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EsteLivro"/>
  <mc:AlternateContent xmlns:mc="http://schemas.openxmlformats.org/markup-compatibility/2006">
    <mc:Choice Requires="x15">
      <x15ac:absPath xmlns:x15ac="http://schemas.microsoft.com/office/spreadsheetml/2010/11/ac" url="C:\Users\Carlos\Desktop\Grelha\"/>
    </mc:Choice>
  </mc:AlternateContent>
  <xr:revisionPtr revIDLastSave="0" documentId="13_ncr:1_{FBD0D1B1-BA58-4FEC-853A-92A92F4C38C8}" xr6:coauthVersionLast="47" xr6:coauthVersionMax="47" xr10:uidLastSave="{00000000-0000-0000-0000-000000000000}"/>
  <workbookProtection workbookAlgorithmName="SHA-512" workbookHashValue="U4R0j/zHK+3TtrfVVM2XsJt58UxMKsyN72TQSJ1gNag8iEK8gt86mq/G2ilaO03UtULcBYuDZD5vZLC4fFPxMQ==" workbookSaltValue="Dr4/2NX6nadEcjusvq/2mw==" workbookSpinCount="100000" lockStructure="1"/>
  <bookViews>
    <workbookView xWindow="20370" yWindow="-15" windowWidth="29040" windowHeight="15840" tabRatio="700" xr2:uid="{00000000-000D-0000-FFFF-FFFF00000000}"/>
  </bookViews>
  <sheets>
    <sheet name="Instruções" sheetId="227" r:id="rId1"/>
    <sheet name="Avaliação" sheetId="267" r:id="rId2"/>
    <sheet name="Disc. 1" sheetId="268" r:id="rId3"/>
    <sheet name="Disc. 2" sheetId="307" r:id="rId4"/>
    <sheet name="Disc. 3" sheetId="308" r:id="rId5"/>
    <sheet name="Disc. 4" sheetId="309" r:id="rId6"/>
    <sheet name="Disc. 5" sheetId="310" r:id="rId7"/>
    <sheet name="Disc. 6" sheetId="311" r:id="rId8"/>
    <sheet name="Disc. 7" sheetId="312" r:id="rId9"/>
    <sheet name="Disc. 8" sheetId="313" r:id="rId10"/>
    <sheet name="Disc. 9" sheetId="314" r:id="rId11"/>
    <sheet name="Disc. 10" sheetId="315" r:id="rId12"/>
    <sheet name="Disc. 11" sheetId="316" r:id="rId13"/>
    <sheet name="Disc. 12" sheetId="317" r:id="rId14"/>
    <sheet name="Disc. 13" sheetId="318" r:id="rId15"/>
    <sheet name="Disc. 14" sheetId="319" r:id="rId16"/>
    <sheet name="Disc. 15" sheetId="320" r:id="rId17"/>
    <sheet name="Disc. 16" sheetId="321" r:id="rId18"/>
    <sheet name="Disc. 17" sheetId="322" r:id="rId19"/>
    <sheet name="Disc. 18" sheetId="323" r:id="rId20"/>
    <sheet name="Disc. 19" sheetId="324" r:id="rId21"/>
    <sheet name="Disc. 20" sheetId="325" r:id="rId22"/>
  </sheets>
  <definedNames>
    <definedName name="_xlnm.Print_Area" localSheetId="1">Avaliação!$B$7:$B$8</definedName>
    <definedName name="_xlnm.Print_Area" localSheetId="2">'Disc. 1'!$B$7:$B$8</definedName>
    <definedName name="_xlnm.Print_Area" localSheetId="11">'Disc. 10'!$B$7:$B$8</definedName>
    <definedName name="_xlnm.Print_Area" localSheetId="12">'Disc. 11'!$B$7:$B$8</definedName>
    <definedName name="_xlnm.Print_Area" localSheetId="13">'Disc. 12'!$B$7:$B$8</definedName>
    <definedName name="_xlnm.Print_Area" localSheetId="14">'Disc. 13'!$B$7:$B$8</definedName>
    <definedName name="_xlnm.Print_Area" localSheetId="15">'Disc. 14'!$B$7:$B$8</definedName>
    <definedName name="_xlnm.Print_Area" localSheetId="16">'Disc. 15'!$B$7:$B$8</definedName>
    <definedName name="_xlnm.Print_Area" localSheetId="17">'Disc. 16'!$B$7:$B$8</definedName>
    <definedName name="_xlnm.Print_Area" localSheetId="18">'Disc. 17'!$B$7:$B$8</definedName>
    <definedName name="_xlnm.Print_Area" localSheetId="19">'Disc. 18'!$B$7:$B$8</definedName>
    <definedName name="_xlnm.Print_Area" localSheetId="20">'Disc. 19'!$B$7:$B$8</definedName>
    <definedName name="_xlnm.Print_Area" localSheetId="3">'Disc. 2'!$B$7:$B$8</definedName>
    <definedName name="_xlnm.Print_Area" localSheetId="21">'Disc. 20'!$B$7:$B$8</definedName>
    <definedName name="_xlnm.Print_Area" localSheetId="4">'Disc. 3'!$B$7:$B$8</definedName>
    <definedName name="_xlnm.Print_Area" localSheetId="5">'Disc. 4'!$B$7:$B$8</definedName>
    <definedName name="_xlnm.Print_Area" localSheetId="6">'Disc. 5'!$B$7:$B$8</definedName>
    <definedName name="_xlnm.Print_Area" localSheetId="7">'Disc. 6'!$B$7:$B$8</definedName>
    <definedName name="_xlnm.Print_Area" localSheetId="8">'Disc. 7'!$B$7:$B$8</definedName>
    <definedName name="_xlnm.Print_Area" localSheetId="9">'Disc. 8'!$B$7:$B$8</definedName>
    <definedName name="_xlnm.Print_Area" localSheetId="10">'Disc. 9'!$B$7:$B$8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268" l="1"/>
  <c r="R30" i="267"/>
  <c r="P30" i="267"/>
  <c r="K28" i="267"/>
  <c r="J28" i="267"/>
  <c r="I28" i="267"/>
  <c r="H28" i="267"/>
  <c r="K27" i="267"/>
  <c r="J27" i="267"/>
  <c r="I27" i="267"/>
  <c r="H27" i="267"/>
  <c r="K26" i="267"/>
  <c r="J26" i="267"/>
  <c r="I26" i="267"/>
  <c r="H26" i="267"/>
  <c r="K25" i="267"/>
  <c r="J25" i="267"/>
  <c r="I25" i="267"/>
  <c r="H25" i="267"/>
  <c r="K24" i="267"/>
  <c r="J24" i="267"/>
  <c r="I24" i="267"/>
  <c r="H24" i="267"/>
  <c r="K23" i="267"/>
  <c r="J23" i="267"/>
  <c r="I23" i="267"/>
  <c r="H23" i="267"/>
  <c r="K22" i="267"/>
  <c r="J22" i="267"/>
  <c r="I22" i="267"/>
  <c r="H22" i="267"/>
  <c r="K21" i="267"/>
  <c r="J21" i="267"/>
  <c r="I21" i="267"/>
  <c r="H21" i="267"/>
  <c r="K20" i="267"/>
  <c r="J20" i="267"/>
  <c r="I20" i="267"/>
  <c r="H20" i="267"/>
  <c r="K19" i="267"/>
  <c r="J19" i="267"/>
  <c r="I19" i="267"/>
  <c r="H19" i="267"/>
  <c r="K18" i="267"/>
  <c r="J18" i="267"/>
  <c r="I18" i="267"/>
  <c r="H18" i="267"/>
  <c r="K17" i="267"/>
  <c r="J17" i="267"/>
  <c r="I17" i="267"/>
  <c r="H17" i="267"/>
  <c r="K16" i="267"/>
  <c r="J16" i="267"/>
  <c r="I16" i="267"/>
  <c r="H16" i="267"/>
  <c r="K15" i="267"/>
  <c r="J15" i="267"/>
  <c r="I15" i="267"/>
  <c r="H15" i="267"/>
  <c r="K14" i="267"/>
  <c r="J14" i="267"/>
  <c r="I14" i="267"/>
  <c r="H14" i="267"/>
  <c r="K13" i="267"/>
  <c r="J13" i="267"/>
  <c r="I13" i="267"/>
  <c r="H13" i="267"/>
  <c r="N5" i="325"/>
  <c r="H5" i="325"/>
  <c r="N4" i="325"/>
  <c r="H4" i="325"/>
  <c r="N5" i="324"/>
  <c r="H5" i="324"/>
  <c r="N4" i="324"/>
  <c r="H4" i="324"/>
  <c r="N5" i="323"/>
  <c r="H5" i="323"/>
  <c r="N4" i="323"/>
  <c r="H4" i="323"/>
  <c r="N5" i="322"/>
  <c r="H5" i="322"/>
  <c r="N4" i="322"/>
  <c r="H4" i="322"/>
  <c r="N5" i="321"/>
  <c r="H5" i="321"/>
  <c r="N4" i="321"/>
  <c r="H4" i="321"/>
  <c r="N5" i="320"/>
  <c r="H5" i="320"/>
  <c r="N4" i="320"/>
  <c r="H4" i="320"/>
  <c r="N5" i="319"/>
  <c r="H5" i="319"/>
  <c r="N4" i="319"/>
  <c r="H4" i="319"/>
  <c r="N5" i="318"/>
  <c r="H5" i="318"/>
  <c r="N4" i="318"/>
  <c r="H4" i="318"/>
  <c r="N5" i="317"/>
  <c r="H5" i="317"/>
  <c r="N4" i="317"/>
  <c r="H4" i="317"/>
  <c r="N5" i="316"/>
  <c r="H5" i="316"/>
  <c r="N4" i="316"/>
  <c r="H4" i="316"/>
  <c r="N5" i="315"/>
  <c r="H5" i="315"/>
  <c r="N4" i="315"/>
  <c r="H4" i="315"/>
  <c r="N5" i="314"/>
  <c r="H5" i="314"/>
  <c r="N4" i="314"/>
  <c r="H4" i="314"/>
  <c r="N5" i="313"/>
  <c r="H5" i="313"/>
  <c r="N4" i="313"/>
  <c r="H4" i="313"/>
  <c r="N5" i="312"/>
  <c r="H5" i="312"/>
  <c r="N4" i="312"/>
  <c r="H4" i="312"/>
  <c r="N5" i="311"/>
  <c r="H5" i="311"/>
  <c r="N4" i="311"/>
  <c r="H4" i="311"/>
  <c r="N5" i="310"/>
  <c r="H5" i="310"/>
  <c r="N4" i="310"/>
  <c r="H4" i="310"/>
  <c r="N5" i="309"/>
  <c r="H5" i="309"/>
  <c r="N4" i="309"/>
  <c r="H4" i="309"/>
  <c r="N5" i="308"/>
  <c r="H5" i="308"/>
  <c r="N4" i="308"/>
  <c r="H4" i="308"/>
  <c r="N5" i="307"/>
  <c r="H5" i="307"/>
  <c r="N4" i="307"/>
  <c r="H4" i="307"/>
  <c r="N5" i="268"/>
  <c r="N4" i="268"/>
  <c r="H5" i="268"/>
  <c r="E2" i="325"/>
  <c r="M64" i="322" s="1"/>
  <c r="E2" i="324"/>
  <c r="M63" i="325" s="1"/>
  <c r="E2" i="323"/>
  <c r="M62" i="268" s="1"/>
  <c r="E2" i="322"/>
  <c r="M61" i="325" s="1"/>
  <c r="E2" i="321"/>
  <c r="M60" i="322" s="1"/>
  <c r="E2" i="320"/>
  <c r="M59" i="320" s="1"/>
  <c r="E2" i="319"/>
  <c r="M58" i="320" s="1"/>
  <c r="E2" i="318"/>
  <c r="M57" i="320" s="1"/>
  <c r="E2" i="317"/>
  <c r="M56" i="324" s="1"/>
  <c r="E2" i="316"/>
  <c r="M55" i="324" s="1"/>
  <c r="E2" i="315"/>
  <c r="G64" i="321" s="1"/>
  <c r="E2" i="314"/>
  <c r="G63" i="324" s="1"/>
  <c r="E2" i="313"/>
  <c r="G62" i="325" s="1"/>
  <c r="E2" i="312"/>
  <c r="G61" i="324" s="1"/>
  <c r="E2" i="311"/>
  <c r="G60" i="323" s="1"/>
  <c r="E2" i="310"/>
  <c r="G59" i="323" s="1"/>
  <c r="E2" i="309"/>
  <c r="G58" i="325" s="1"/>
  <c r="E2" i="308"/>
  <c r="G57" i="312" s="1"/>
  <c r="E2" i="307"/>
  <c r="G56" i="323" s="1"/>
  <c r="E2" i="268"/>
  <c r="G55" i="325" s="1"/>
  <c r="M64" i="325"/>
  <c r="M58" i="323"/>
  <c r="M62" i="322"/>
  <c r="M62" i="320"/>
  <c r="M62" i="318"/>
  <c r="M58" i="317"/>
  <c r="M62" i="316"/>
  <c r="M62" i="315"/>
  <c r="M58" i="314"/>
  <c r="M62" i="312"/>
  <c r="M58" i="310"/>
  <c r="M62" i="307"/>
  <c r="M64" i="311" l="1"/>
  <c r="M63" i="311"/>
  <c r="M62" i="321"/>
  <c r="M63" i="318"/>
  <c r="M63" i="310"/>
  <c r="M60" i="309"/>
  <c r="M59" i="319"/>
  <c r="M59" i="317"/>
  <c r="M59" i="309"/>
  <c r="M58" i="315"/>
  <c r="M55" i="321"/>
  <c r="M55" i="317"/>
  <c r="M55" i="309"/>
  <c r="M55" i="325"/>
  <c r="M55" i="316"/>
  <c r="G64" i="310"/>
  <c r="G64" i="313"/>
  <c r="G64" i="317"/>
  <c r="G64" i="319"/>
  <c r="G62" i="308"/>
  <c r="M60" i="311"/>
  <c r="M64" i="313"/>
  <c r="G62" i="315"/>
  <c r="G62" i="320"/>
  <c r="M56" i="325"/>
  <c r="G62" i="310"/>
  <c r="M56" i="313"/>
  <c r="M64" i="316"/>
  <c r="M64" i="321"/>
  <c r="G62" i="323"/>
  <c r="M60" i="325"/>
  <c r="G64" i="311"/>
  <c r="M58" i="313"/>
  <c r="M64" i="314"/>
  <c r="G64" i="315"/>
  <c r="G62" i="318"/>
  <c r="G62" i="319"/>
  <c r="G64" i="320"/>
  <c r="M58" i="322"/>
  <c r="M58" i="324"/>
  <c r="M62" i="325"/>
  <c r="G57" i="318"/>
  <c r="G57" i="320"/>
  <c r="G61" i="311"/>
  <c r="G59" i="307"/>
  <c r="M61" i="312"/>
  <c r="M57" i="319"/>
  <c r="M57" i="324"/>
  <c r="G59" i="316"/>
  <c r="M61" i="321"/>
  <c r="M61" i="308"/>
  <c r="G59" i="311"/>
  <c r="M61" i="310"/>
  <c r="G59" i="314"/>
  <c r="M61" i="323"/>
  <c r="M57" i="307"/>
  <c r="G64" i="307"/>
  <c r="M62" i="308"/>
  <c r="M58" i="309"/>
  <c r="M62" i="309"/>
  <c r="M57" i="311"/>
  <c r="G63" i="312"/>
  <c r="M61" i="313"/>
  <c r="G56" i="314"/>
  <c r="M62" i="314"/>
  <c r="M61" i="315"/>
  <c r="G64" i="316"/>
  <c r="M57" i="318"/>
  <c r="M61" i="320"/>
  <c r="G63" i="322"/>
  <c r="M62" i="324"/>
  <c r="M57" i="325"/>
  <c r="G64" i="325"/>
  <c r="M57" i="309"/>
  <c r="M58" i="307"/>
  <c r="M58" i="308"/>
  <c r="G64" i="308"/>
  <c r="G59" i="309"/>
  <c r="G64" i="309"/>
  <c r="M62" i="310"/>
  <c r="M58" i="311"/>
  <c r="M62" i="311"/>
  <c r="M58" i="312"/>
  <c r="G64" i="312"/>
  <c r="M62" i="313"/>
  <c r="M57" i="314"/>
  <c r="G64" i="314"/>
  <c r="M58" i="316"/>
  <c r="M62" i="317"/>
  <c r="M58" i="318"/>
  <c r="G64" i="318"/>
  <c r="M62" i="319"/>
  <c r="M58" i="321"/>
  <c r="M57" i="322"/>
  <c r="G64" i="322"/>
  <c r="M62" i="323"/>
  <c r="G64" i="324"/>
  <c r="M58" i="325"/>
  <c r="G63" i="307"/>
  <c r="G59" i="308"/>
  <c r="G63" i="308"/>
  <c r="M61" i="309"/>
  <c r="M57" i="310"/>
  <c r="G63" i="311"/>
  <c r="M57" i="312"/>
  <c r="M57" i="313"/>
  <c r="M61" i="314"/>
  <c r="M61" i="316"/>
  <c r="G59" i="317"/>
  <c r="G63" i="317"/>
  <c r="G63" i="318"/>
  <c r="G63" i="319"/>
  <c r="G63" i="325"/>
  <c r="M61" i="318"/>
  <c r="M61" i="319"/>
  <c r="M57" i="321"/>
  <c r="G63" i="321"/>
  <c r="M61" i="322"/>
  <c r="M57" i="323"/>
  <c r="G59" i="324"/>
  <c r="G59" i="325"/>
  <c r="G63" i="313"/>
  <c r="M57" i="315"/>
  <c r="M57" i="316"/>
  <c r="M61" i="307"/>
  <c r="M57" i="308"/>
  <c r="G63" i="309"/>
  <c r="G59" i="310"/>
  <c r="G63" i="310"/>
  <c r="M61" i="311"/>
  <c r="G59" i="312"/>
  <c r="G59" i="313"/>
  <c r="G63" i="314"/>
  <c r="G63" i="315"/>
  <c r="G63" i="316"/>
  <c r="M57" i="317"/>
  <c r="M61" i="317"/>
  <c r="G63" i="320"/>
  <c r="G63" i="323"/>
  <c r="M61" i="324"/>
  <c r="M63" i="309"/>
  <c r="M55" i="313"/>
  <c r="M55" i="314"/>
  <c r="M59" i="315"/>
  <c r="G57" i="316"/>
  <c r="M59" i="316"/>
  <c r="M63" i="316"/>
  <c r="G61" i="317"/>
  <c r="M63" i="317"/>
  <c r="M63" i="319"/>
  <c r="G61" i="320"/>
  <c r="M55" i="322"/>
  <c r="M59" i="322"/>
  <c r="M63" i="322"/>
  <c r="M59" i="323"/>
  <c r="M59" i="308"/>
  <c r="M55" i="307"/>
  <c r="M59" i="307"/>
  <c r="M63" i="308"/>
  <c r="M55" i="311"/>
  <c r="M59" i="311"/>
  <c r="M59" i="313"/>
  <c r="M63" i="313"/>
  <c r="M55" i="315"/>
  <c r="M63" i="315"/>
  <c r="M55" i="319"/>
  <c r="M63" i="320"/>
  <c r="G57" i="322"/>
  <c r="M63" i="323"/>
  <c r="M63" i="324"/>
  <c r="M58" i="268"/>
  <c r="M55" i="308"/>
  <c r="G61" i="307"/>
  <c r="M63" i="307"/>
  <c r="M55" i="310"/>
  <c r="M59" i="310"/>
  <c r="M55" i="312"/>
  <c r="M59" i="312"/>
  <c r="M63" i="312"/>
  <c r="G57" i="314"/>
  <c r="M59" i="314"/>
  <c r="M63" i="314"/>
  <c r="M55" i="318"/>
  <c r="M59" i="318"/>
  <c r="M55" i="320"/>
  <c r="M59" i="321"/>
  <c r="M63" i="321"/>
  <c r="G57" i="324"/>
  <c r="M59" i="324"/>
  <c r="M64" i="315"/>
  <c r="M60" i="316"/>
  <c r="M56" i="318"/>
  <c r="M64" i="318"/>
  <c r="M64" i="319"/>
  <c r="M60" i="320"/>
  <c r="M64" i="320"/>
  <c r="G62" i="322"/>
  <c r="M60" i="324"/>
  <c r="G55" i="268"/>
  <c r="G57" i="268"/>
  <c r="G59" i="268"/>
  <c r="G61" i="268"/>
  <c r="G63" i="268"/>
  <c r="M56" i="268"/>
  <c r="M60" i="268"/>
  <c r="M64" i="268"/>
  <c r="M56" i="308"/>
  <c r="M64" i="308"/>
  <c r="M56" i="310"/>
  <c r="M64" i="310"/>
  <c r="G62" i="312"/>
  <c r="M60" i="314"/>
  <c r="M56" i="307"/>
  <c r="G62" i="307"/>
  <c r="M60" i="308"/>
  <c r="G62" i="309"/>
  <c r="M60" i="310"/>
  <c r="M56" i="312"/>
  <c r="M64" i="312"/>
  <c r="M56" i="315"/>
  <c r="M60" i="315"/>
  <c r="M56" i="317"/>
  <c r="G62" i="317"/>
  <c r="M60" i="318"/>
  <c r="M60" i="319"/>
  <c r="M56" i="322"/>
  <c r="M56" i="323"/>
  <c r="M60" i="323"/>
  <c r="M55" i="268"/>
  <c r="M57" i="268"/>
  <c r="M59" i="268"/>
  <c r="M61" i="268"/>
  <c r="M63" i="268"/>
  <c r="M60" i="313"/>
  <c r="M60" i="307"/>
  <c r="M64" i="307"/>
  <c r="M56" i="309"/>
  <c r="M64" i="309"/>
  <c r="M56" i="311"/>
  <c r="G62" i="311"/>
  <c r="M60" i="312"/>
  <c r="G62" i="313"/>
  <c r="M56" i="314"/>
  <c r="G62" i="314"/>
  <c r="M56" i="316"/>
  <c r="G62" i="316"/>
  <c r="M60" i="317"/>
  <c r="M64" i="317"/>
  <c r="M56" i="319"/>
  <c r="M56" i="320"/>
  <c r="M56" i="321"/>
  <c r="M60" i="321"/>
  <c r="G62" i="324"/>
  <c r="G56" i="268"/>
  <c r="G58" i="268"/>
  <c r="G60" i="268"/>
  <c r="G62" i="268"/>
  <c r="G64" i="268"/>
  <c r="M64" i="323"/>
  <c r="M64" i="324"/>
  <c r="M59" i="325"/>
  <c r="M58" i="319"/>
  <c r="M55" i="323"/>
  <c r="G64" i="323"/>
  <c r="G62" i="321"/>
  <c r="G61" i="310"/>
  <c r="G61" i="315"/>
  <c r="G61" i="316"/>
  <c r="G61" i="319"/>
  <c r="G61" i="322"/>
  <c r="G61" i="309"/>
  <c r="G61" i="313"/>
  <c r="G61" i="321"/>
  <c r="G61" i="325"/>
  <c r="G61" i="308"/>
  <c r="G61" i="312"/>
  <c r="G61" i="314"/>
  <c r="G61" i="318"/>
  <c r="G61" i="323"/>
  <c r="G60" i="307"/>
  <c r="G60" i="308"/>
  <c r="G60" i="309"/>
  <c r="G60" i="310"/>
  <c r="G60" i="311"/>
  <c r="G60" i="312"/>
  <c r="G60" i="313"/>
  <c r="G60" i="321"/>
  <c r="G60" i="322"/>
  <c r="G60" i="324"/>
  <c r="G60" i="325"/>
  <c r="G60" i="315"/>
  <c r="G60" i="319"/>
  <c r="G60" i="320"/>
  <c r="G60" i="314"/>
  <c r="G60" i="316"/>
  <c r="G60" i="317"/>
  <c r="G60" i="318"/>
  <c r="G59" i="318"/>
  <c r="G59" i="319"/>
  <c r="G59" i="320"/>
  <c r="G59" i="321"/>
  <c r="G59" i="315"/>
  <c r="G59" i="322"/>
  <c r="G58" i="310"/>
  <c r="G58" i="318"/>
  <c r="G58" i="321"/>
  <c r="G58" i="309"/>
  <c r="G58" i="313"/>
  <c r="G58" i="315"/>
  <c r="G58" i="320"/>
  <c r="G58" i="323"/>
  <c r="G58" i="307"/>
  <c r="G58" i="311"/>
  <c r="G58" i="316"/>
  <c r="G58" i="319"/>
  <c r="G58" i="324"/>
  <c r="G58" i="308"/>
  <c r="G58" i="312"/>
  <c r="G58" i="314"/>
  <c r="G58" i="317"/>
  <c r="G58" i="322"/>
  <c r="G57" i="307"/>
  <c r="G57" i="309"/>
  <c r="G57" i="311"/>
  <c r="G57" i="313"/>
  <c r="G57" i="315"/>
  <c r="G57" i="317"/>
  <c r="G57" i="319"/>
  <c r="G57" i="321"/>
  <c r="G57" i="323"/>
  <c r="G57" i="325"/>
  <c r="G57" i="308"/>
  <c r="G57" i="310"/>
  <c r="G56" i="318"/>
  <c r="G56" i="322"/>
  <c r="G56" i="310"/>
  <c r="G56" i="309"/>
  <c r="G56" i="313"/>
  <c r="G56" i="317"/>
  <c r="G56" i="321"/>
  <c r="G56" i="325"/>
  <c r="G56" i="308"/>
  <c r="G56" i="312"/>
  <c r="G56" i="316"/>
  <c r="G56" i="320"/>
  <c r="G56" i="324"/>
  <c r="G56" i="307"/>
  <c r="G56" i="311"/>
  <c r="G56" i="315"/>
  <c r="G56" i="319"/>
  <c r="G55" i="307"/>
  <c r="G55" i="308"/>
  <c r="G55" i="309"/>
  <c r="G55" i="310"/>
  <c r="G55" i="311"/>
  <c r="G55" i="312"/>
  <c r="G55" i="313"/>
  <c r="G55" i="314"/>
  <c r="G55" i="315"/>
  <c r="G55" i="316"/>
  <c r="G55" i="317"/>
  <c r="G55" i="318"/>
  <c r="G55" i="319"/>
  <c r="G55" i="320"/>
  <c r="G55" i="321"/>
  <c r="G55" i="322"/>
  <c r="G55" i="323"/>
  <c r="G55" i="324"/>
  <c r="E4" i="311"/>
  <c r="Z129" i="325"/>
  <c r="T129" i="325"/>
  <c r="Q129" i="325"/>
  <c r="AC129" i="325" s="1"/>
  <c r="P129" i="325"/>
  <c r="N129" i="325"/>
  <c r="M129" i="325"/>
  <c r="K129" i="325"/>
  <c r="W129" i="325" s="1"/>
  <c r="J129" i="325"/>
  <c r="H129" i="325"/>
  <c r="G129" i="325"/>
  <c r="Z128" i="325"/>
  <c r="T128" i="325"/>
  <c r="Q128" i="325"/>
  <c r="AC128" i="325" s="1"/>
  <c r="P128" i="325"/>
  <c r="N128" i="325"/>
  <c r="M128" i="325"/>
  <c r="M47" i="325" s="1"/>
  <c r="AY47" i="325" s="1"/>
  <c r="BL47" i="325" s="1"/>
  <c r="K128" i="325"/>
  <c r="W128" i="325" s="1"/>
  <c r="J128" i="325"/>
  <c r="H128" i="325"/>
  <c r="G128" i="325"/>
  <c r="G47" i="325" s="1"/>
  <c r="AS47" i="325" s="1"/>
  <c r="BF47" i="325" s="1"/>
  <c r="Z127" i="325"/>
  <c r="T127" i="325"/>
  <c r="Q127" i="325"/>
  <c r="AC127" i="325" s="1"/>
  <c r="P127" i="325"/>
  <c r="N127" i="325"/>
  <c r="M127" i="325"/>
  <c r="K127" i="325"/>
  <c r="W127" i="325" s="1"/>
  <c r="J127" i="325"/>
  <c r="H127" i="325"/>
  <c r="G127" i="325"/>
  <c r="Z126" i="325"/>
  <c r="T126" i="325"/>
  <c r="Q126" i="325"/>
  <c r="AC126" i="325" s="1"/>
  <c r="P126" i="325"/>
  <c r="N126" i="325"/>
  <c r="M126" i="325"/>
  <c r="M45" i="325" s="1"/>
  <c r="AY45" i="325" s="1"/>
  <c r="BL45" i="325" s="1"/>
  <c r="K126" i="325"/>
  <c r="W126" i="325" s="1"/>
  <c r="J126" i="325"/>
  <c r="H126" i="325"/>
  <c r="G126" i="325"/>
  <c r="G45" i="325" s="1"/>
  <c r="AS45" i="325" s="1"/>
  <c r="BF45" i="325" s="1"/>
  <c r="Z125" i="325"/>
  <c r="T125" i="325"/>
  <c r="Q125" i="325"/>
  <c r="AC125" i="325" s="1"/>
  <c r="P125" i="325"/>
  <c r="N125" i="325"/>
  <c r="M125" i="325"/>
  <c r="K125" i="325"/>
  <c r="W125" i="325" s="1"/>
  <c r="J125" i="325"/>
  <c r="H125" i="325"/>
  <c r="G125" i="325"/>
  <c r="Z124" i="325"/>
  <c r="T124" i="325"/>
  <c r="Q124" i="325"/>
  <c r="AC124" i="325" s="1"/>
  <c r="P124" i="325"/>
  <c r="N124" i="325"/>
  <c r="M124" i="325"/>
  <c r="K124" i="325"/>
  <c r="W124" i="325" s="1"/>
  <c r="J124" i="325"/>
  <c r="H124" i="325"/>
  <c r="G124" i="325"/>
  <c r="Z123" i="325"/>
  <c r="T123" i="325"/>
  <c r="Q123" i="325"/>
  <c r="AC123" i="325" s="1"/>
  <c r="P123" i="325"/>
  <c r="N123" i="325"/>
  <c r="M123" i="325"/>
  <c r="K123" i="325"/>
  <c r="W123" i="325" s="1"/>
  <c r="J123" i="325"/>
  <c r="H123" i="325"/>
  <c r="G123" i="325"/>
  <c r="Z122" i="325"/>
  <c r="T122" i="325"/>
  <c r="Q122" i="325"/>
  <c r="AC122" i="325" s="1"/>
  <c r="P122" i="325"/>
  <c r="N122" i="325"/>
  <c r="M122" i="325"/>
  <c r="K122" i="325"/>
  <c r="W122" i="325" s="1"/>
  <c r="J122" i="325"/>
  <c r="H122" i="325"/>
  <c r="G122" i="325"/>
  <c r="Z121" i="325"/>
  <c r="T121" i="325"/>
  <c r="Q121" i="325"/>
  <c r="AC121" i="325" s="1"/>
  <c r="P121" i="325"/>
  <c r="N121" i="325"/>
  <c r="M121" i="325"/>
  <c r="K121" i="325"/>
  <c r="W121" i="325" s="1"/>
  <c r="J121" i="325"/>
  <c r="H121" i="325"/>
  <c r="G121" i="325"/>
  <c r="Z120" i="325"/>
  <c r="T120" i="325"/>
  <c r="Q120" i="325"/>
  <c r="AC120" i="325" s="1"/>
  <c r="P120" i="325"/>
  <c r="N120" i="325"/>
  <c r="M120" i="325"/>
  <c r="K120" i="325"/>
  <c r="W120" i="325" s="1"/>
  <c r="J120" i="325"/>
  <c r="H120" i="325"/>
  <c r="G120" i="325"/>
  <c r="Z119" i="325"/>
  <c r="W119" i="325"/>
  <c r="T119" i="325"/>
  <c r="Q119" i="325"/>
  <c r="AC119" i="325" s="1"/>
  <c r="P119" i="325"/>
  <c r="N119" i="325"/>
  <c r="M119" i="325"/>
  <c r="K119" i="325"/>
  <c r="J119" i="325"/>
  <c r="H119" i="325"/>
  <c r="G119" i="325"/>
  <c r="Z118" i="325"/>
  <c r="T118" i="325"/>
  <c r="Q118" i="325"/>
  <c r="N118" i="325"/>
  <c r="M118" i="325"/>
  <c r="K118" i="325"/>
  <c r="H118" i="325"/>
  <c r="G118" i="325"/>
  <c r="Z117" i="325"/>
  <c r="T117" i="325"/>
  <c r="Q117" i="325"/>
  <c r="AC117" i="325" s="1"/>
  <c r="N117" i="325"/>
  <c r="M117" i="325"/>
  <c r="K117" i="325"/>
  <c r="W117" i="325" s="1"/>
  <c r="H117" i="325"/>
  <c r="G117" i="325"/>
  <c r="Z116" i="325"/>
  <c r="W116" i="325"/>
  <c r="T116" i="325"/>
  <c r="Q116" i="325"/>
  <c r="AC116" i="325" s="1"/>
  <c r="P116" i="325"/>
  <c r="N116" i="325"/>
  <c r="M116" i="325"/>
  <c r="K116" i="325"/>
  <c r="J116" i="325"/>
  <c r="H116" i="325"/>
  <c r="G116" i="325"/>
  <c r="Z115" i="325"/>
  <c r="W115" i="325"/>
  <c r="T115" i="325"/>
  <c r="Q115" i="325"/>
  <c r="AC115" i="325" s="1"/>
  <c r="P115" i="325"/>
  <c r="N115" i="325"/>
  <c r="M115" i="325"/>
  <c r="K115" i="325"/>
  <c r="J115" i="325"/>
  <c r="H115" i="325"/>
  <c r="G115" i="325"/>
  <c r="Z114" i="325"/>
  <c r="T114" i="325"/>
  <c r="Q114" i="325"/>
  <c r="N114" i="325"/>
  <c r="M114" i="325"/>
  <c r="K114" i="325"/>
  <c r="H114" i="325"/>
  <c r="G114" i="325"/>
  <c r="Z113" i="325"/>
  <c r="T113" i="325"/>
  <c r="Q113" i="325"/>
  <c r="AC113" i="325" s="1"/>
  <c r="N113" i="325"/>
  <c r="M113" i="325"/>
  <c r="K113" i="325"/>
  <c r="W113" i="325" s="1"/>
  <c r="H113" i="325"/>
  <c r="G113" i="325"/>
  <c r="G32" i="325" s="1"/>
  <c r="AS32" i="325" s="1"/>
  <c r="BF32" i="325" s="1"/>
  <c r="Z112" i="325"/>
  <c r="W112" i="325"/>
  <c r="T112" i="325"/>
  <c r="Q112" i="325"/>
  <c r="AC112" i="325" s="1"/>
  <c r="P112" i="325"/>
  <c r="N112" i="325"/>
  <c r="M112" i="325"/>
  <c r="K112" i="325"/>
  <c r="J112" i="325"/>
  <c r="H112" i="325"/>
  <c r="G112" i="325"/>
  <c r="Z111" i="325"/>
  <c r="W111" i="325"/>
  <c r="T111" i="325"/>
  <c r="Q111" i="325"/>
  <c r="AC111" i="325" s="1"/>
  <c r="P111" i="325"/>
  <c r="N111" i="325"/>
  <c r="M111" i="325"/>
  <c r="K111" i="325"/>
  <c r="J111" i="325"/>
  <c r="H111" i="325"/>
  <c r="G111" i="325"/>
  <c r="Z110" i="325"/>
  <c r="T110" i="325"/>
  <c r="Q110" i="325"/>
  <c r="N110" i="325"/>
  <c r="M110" i="325"/>
  <c r="K110" i="325"/>
  <c r="H110" i="325"/>
  <c r="G110" i="325"/>
  <c r="Z109" i="325"/>
  <c r="T109" i="325"/>
  <c r="Q109" i="325"/>
  <c r="AC109" i="325" s="1"/>
  <c r="N109" i="325"/>
  <c r="M109" i="325"/>
  <c r="K109" i="325"/>
  <c r="W109" i="325" s="1"/>
  <c r="H109" i="325"/>
  <c r="G109" i="325"/>
  <c r="Z108" i="325"/>
  <c r="W108" i="325"/>
  <c r="T108" i="325"/>
  <c r="Q108" i="325"/>
  <c r="AC108" i="325" s="1"/>
  <c r="P108" i="325"/>
  <c r="N108" i="325"/>
  <c r="M108" i="325"/>
  <c r="K108" i="325"/>
  <c r="J108" i="325"/>
  <c r="H108" i="325"/>
  <c r="G108" i="325"/>
  <c r="Z107" i="325"/>
  <c r="W107" i="325"/>
  <c r="T107" i="325"/>
  <c r="Q107" i="325"/>
  <c r="AC107" i="325" s="1"/>
  <c r="P107" i="325"/>
  <c r="N107" i="325"/>
  <c r="M107" i="325"/>
  <c r="K107" i="325"/>
  <c r="J107" i="325"/>
  <c r="H107" i="325"/>
  <c r="G107" i="325"/>
  <c r="Z106" i="325"/>
  <c r="T106" i="325"/>
  <c r="Q106" i="325"/>
  <c r="N106" i="325"/>
  <c r="M106" i="325"/>
  <c r="K106" i="325"/>
  <c r="H106" i="325"/>
  <c r="G106" i="325"/>
  <c r="Z105" i="325"/>
  <c r="T105" i="325"/>
  <c r="Q105" i="325"/>
  <c r="AC105" i="325" s="1"/>
  <c r="N105" i="325"/>
  <c r="M105" i="325"/>
  <c r="K105" i="325"/>
  <c r="W105" i="325" s="1"/>
  <c r="H105" i="325"/>
  <c r="G105" i="325"/>
  <c r="Z104" i="325"/>
  <c r="W104" i="325"/>
  <c r="T104" i="325"/>
  <c r="Q104" i="325"/>
  <c r="AC104" i="325" s="1"/>
  <c r="P104" i="325"/>
  <c r="N104" i="325"/>
  <c r="M104" i="325"/>
  <c r="K104" i="325"/>
  <c r="J104" i="325"/>
  <c r="H104" i="325"/>
  <c r="G104" i="325"/>
  <c r="Z103" i="325"/>
  <c r="W103" i="325"/>
  <c r="T103" i="325"/>
  <c r="Q103" i="325"/>
  <c r="AC103" i="325" s="1"/>
  <c r="P103" i="325"/>
  <c r="N103" i="325"/>
  <c r="M103" i="325"/>
  <c r="K103" i="325"/>
  <c r="J103" i="325"/>
  <c r="H103" i="325"/>
  <c r="G103" i="325"/>
  <c r="Z102" i="325"/>
  <c r="W102" i="325"/>
  <c r="T102" i="325"/>
  <c r="Q102" i="325"/>
  <c r="AC102" i="325" s="1"/>
  <c r="P102" i="325"/>
  <c r="N102" i="325"/>
  <c r="M102" i="325"/>
  <c r="K102" i="325"/>
  <c r="J102" i="325"/>
  <c r="H102" i="325"/>
  <c r="G102" i="325"/>
  <c r="Z101" i="325"/>
  <c r="Q101" i="325"/>
  <c r="AC101" i="325" s="1"/>
  <c r="P101" i="325"/>
  <c r="N101" i="325"/>
  <c r="M101" i="325" s="1"/>
  <c r="K101" i="325"/>
  <c r="W101" i="325" s="1"/>
  <c r="H101" i="325"/>
  <c r="W100" i="325"/>
  <c r="Q100" i="325"/>
  <c r="AC100" i="325" s="1"/>
  <c r="N100" i="325"/>
  <c r="K100" i="325"/>
  <c r="J100" i="325"/>
  <c r="H100" i="325"/>
  <c r="AC99" i="325"/>
  <c r="Z99" i="325"/>
  <c r="Q99" i="325"/>
  <c r="P99" i="325"/>
  <c r="N99" i="325"/>
  <c r="M99" i="325" s="1"/>
  <c r="K99" i="325"/>
  <c r="H99" i="325"/>
  <c r="Q98" i="325"/>
  <c r="N98" i="325"/>
  <c r="M98" i="325" s="1"/>
  <c r="K98" i="325"/>
  <c r="W98" i="325" s="1"/>
  <c r="J98" i="325"/>
  <c r="H98" i="325"/>
  <c r="AC97" i="325"/>
  <c r="Z97" i="325"/>
  <c r="W97" i="325"/>
  <c r="Q97" i="325"/>
  <c r="P97" i="325"/>
  <c r="N97" i="325"/>
  <c r="M97" i="325" s="1"/>
  <c r="K97" i="325"/>
  <c r="J97" i="325" s="1"/>
  <c r="H97" i="325"/>
  <c r="W96" i="325"/>
  <c r="Q96" i="325"/>
  <c r="AC96" i="325" s="1"/>
  <c r="N96" i="325"/>
  <c r="K96" i="325"/>
  <c r="J96" i="325"/>
  <c r="H96" i="325"/>
  <c r="AC95" i="325"/>
  <c r="Z95" i="325"/>
  <c r="Q95" i="325"/>
  <c r="P95" i="325"/>
  <c r="N95" i="325"/>
  <c r="M95" i="325" s="1"/>
  <c r="K95" i="325"/>
  <c r="H95" i="325"/>
  <c r="Q94" i="325"/>
  <c r="N94" i="325"/>
  <c r="M94" i="325" s="1"/>
  <c r="K94" i="325"/>
  <c r="W94" i="325" s="1"/>
  <c r="J94" i="325"/>
  <c r="H94" i="325"/>
  <c r="AC93" i="325"/>
  <c r="Z93" i="325"/>
  <c r="T93" i="325"/>
  <c r="Q93" i="325"/>
  <c r="P93" i="325"/>
  <c r="N93" i="325"/>
  <c r="M93" i="325"/>
  <c r="K93" i="325"/>
  <c r="W93" i="325" s="1"/>
  <c r="J93" i="325"/>
  <c r="H93" i="325"/>
  <c r="G93" i="325"/>
  <c r="G12" i="325" s="1"/>
  <c r="AS12" i="325" s="1"/>
  <c r="BF12" i="325" s="1"/>
  <c r="AC92" i="325"/>
  <c r="Z92" i="325"/>
  <c r="T92" i="325"/>
  <c r="Q92" i="325"/>
  <c r="P92" i="325"/>
  <c r="N92" i="325"/>
  <c r="M92" i="325"/>
  <c r="K92" i="325"/>
  <c r="W92" i="325" s="1"/>
  <c r="J92" i="325"/>
  <c r="H92" i="325"/>
  <c r="G92" i="325"/>
  <c r="AC91" i="325"/>
  <c r="AB91" i="325"/>
  <c r="Z91" i="325"/>
  <c r="T91" i="325"/>
  <c r="Q91" i="325"/>
  <c r="P91" i="325"/>
  <c r="N91" i="325"/>
  <c r="M91" i="325"/>
  <c r="K91" i="325"/>
  <c r="W91" i="325" s="1"/>
  <c r="J91" i="325"/>
  <c r="H91" i="325"/>
  <c r="G91" i="325"/>
  <c r="AD90" i="325"/>
  <c r="AE90" i="325" s="1"/>
  <c r="AC90" i="325"/>
  <c r="AB90" i="325"/>
  <c r="Z90" i="325"/>
  <c r="AA90" i="325" s="1"/>
  <c r="AA91" i="325" s="1"/>
  <c r="AA92" i="325" s="1"/>
  <c r="AA93" i="325" s="1"/>
  <c r="X90" i="325"/>
  <c r="Y90" i="325" s="1"/>
  <c r="T90" i="325"/>
  <c r="U90" i="325" s="1"/>
  <c r="Q90" i="325"/>
  <c r="P90" i="325"/>
  <c r="N90" i="325"/>
  <c r="M90" i="325"/>
  <c r="K90" i="325"/>
  <c r="W90" i="325" s="1"/>
  <c r="J90" i="325"/>
  <c r="H90" i="325"/>
  <c r="G90" i="325"/>
  <c r="AZ53" i="325"/>
  <c r="BH48" i="325"/>
  <c r="BD48" i="325"/>
  <c r="BC48" i="325"/>
  <c r="BA48" i="325"/>
  <c r="AZ48" i="325"/>
  <c r="BN48" i="325" s="1"/>
  <c r="AY48" i="325"/>
  <c r="BL48" i="325" s="1"/>
  <c r="AX48" i="325"/>
  <c r="AW48" i="325"/>
  <c r="BK48" i="325" s="1"/>
  <c r="AU48" i="325"/>
  <c r="AT48" i="325"/>
  <c r="BG48" i="325" s="1"/>
  <c r="P48" i="325"/>
  <c r="BB48" i="325" s="1"/>
  <c r="BO48" i="325" s="1"/>
  <c r="M48" i="325"/>
  <c r="J48" i="325"/>
  <c r="AV48" i="325" s="1"/>
  <c r="BI48" i="325" s="1"/>
  <c r="G48" i="325"/>
  <c r="AS48" i="325" s="1"/>
  <c r="BF48" i="325" s="1"/>
  <c r="BP47" i="325"/>
  <c r="BH47" i="325"/>
  <c r="BD47" i="325"/>
  <c r="BC47" i="325"/>
  <c r="BQ47" i="325" s="1"/>
  <c r="BA47" i="325"/>
  <c r="AZ47" i="325"/>
  <c r="BN47" i="325" s="1"/>
  <c r="AX47" i="325"/>
  <c r="AW47" i="325"/>
  <c r="BK47" i="325" s="1"/>
  <c r="AU47" i="325"/>
  <c r="AT47" i="325"/>
  <c r="BG47" i="325" s="1"/>
  <c r="P47" i="325"/>
  <c r="BB47" i="325" s="1"/>
  <c r="BO47" i="325" s="1"/>
  <c r="J47" i="325"/>
  <c r="AV47" i="325" s="1"/>
  <c r="BI47" i="325" s="1"/>
  <c r="BL46" i="325"/>
  <c r="BH46" i="325"/>
  <c r="BD46" i="325"/>
  <c r="BC46" i="325"/>
  <c r="BQ46" i="325" s="1"/>
  <c r="BA46" i="325"/>
  <c r="AZ46" i="325"/>
  <c r="BN46" i="325" s="1"/>
  <c r="AX46" i="325"/>
  <c r="AW46" i="325"/>
  <c r="BK46" i="325" s="1"/>
  <c r="AU46" i="325"/>
  <c r="AT46" i="325"/>
  <c r="P46" i="325"/>
  <c r="BB46" i="325" s="1"/>
  <c r="BO46" i="325" s="1"/>
  <c r="M46" i="325"/>
  <c r="AY46" i="325" s="1"/>
  <c r="J46" i="325"/>
  <c r="AV46" i="325" s="1"/>
  <c r="BI46" i="325" s="1"/>
  <c r="G46" i="325"/>
  <c r="AS46" i="325" s="1"/>
  <c r="BF46" i="325" s="1"/>
  <c r="BH45" i="325"/>
  <c r="BD45" i="325"/>
  <c r="BC45" i="325"/>
  <c r="BQ45" i="325" s="1"/>
  <c r="BA45" i="325"/>
  <c r="AZ45" i="325"/>
  <c r="BN45" i="325" s="1"/>
  <c r="AX45" i="325"/>
  <c r="AW45" i="325"/>
  <c r="BK45" i="325" s="1"/>
  <c r="AU45" i="325"/>
  <c r="AT45" i="325"/>
  <c r="P45" i="325"/>
  <c r="BB45" i="325" s="1"/>
  <c r="BO45" i="325" s="1"/>
  <c r="J45" i="325"/>
  <c r="AV45" i="325" s="1"/>
  <c r="BI45" i="325" s="1"/>
  <c r="BH44" i="325"/>
  <c r="BD44" i="325"/>
  <c r="BC44" i="325"/>
  <c r="BQ44" i="325" s="1"/>
  <c r="BA44" i="325"/>
  <c r="AZ44" i="325"/>
  <c r="BN44" i="325" s="1"/>
  <c r="AX44" i="325"/>
  <c r="AW44" i="325"/>
  <c r="BK44" i="325" s="1"/>
  <c r="AV44" i="325"/>
  <c r="BI44" i="325" s="1"/>
  <c r="AU44" i="325"/>
  <c r="AT44" i="325"/>
  <c r="P44" i="325"/>
  <c r="BB44" i="325" s="1"/>
  <c r="BO44" i="325" s="1"/>
  <c r="M44" i="325"/>
  <c r="AY44" i="325" s="1"/>
  <c r="BL44" i="325" s="1"/>
  <c r="J44" i="325"/>
  <c r="G44" i="325"/>
  <c r="AS44" i="325" s="1"/>
  <c r="BF44" i="325" s="1"/>
  <c r="BH43" i="325"/>
  <c r="BD43" i="325"/>
  <c r="BC43" i="325"/>
  <c r="BQ43" i="325" s="1"/>
  <c r="BA43" i="325"/>
  <c r="AZ43" i="325"/>
  <c r="BN43" i="325" s="1"/>
  <c r="AX43" i="325"/>
  <c r="AW43" i="325"/>
  <c r="BK43" i="325" s="1"/>
  <c r="AV43" i="325"/>
  <c r="BI43" i="325" s="1"/>
  <c r="AU43" i="325"/>
  <c r="AT43" i="325"/>
  <c r="BG43" i="325" s="1"/>
  <c r="P43" i="325"/>
  <c r="BB43" i="325" s="1"/>
  <c r="BO43" i="325" s="1"/>
  <c r="M43" i="325"/>
  <c r="AY43" i="325" s="1"/>
  <c r="BL43" i="325" s="1"/>
  <c r="J43" i="325"/>
  <c r="G43" i="325"/>
  <c r="AS43" i="325" s="1"/>
  <c r="BF43" i="325" s="1"/>
  <c r="BP42" i="325"/>
  <c r="BH42" i="325"/>
  <c r="BD42" i="325"/>
  <c r="BC42" i="325"/>
  <c r="BQ42" i="325" s="1"/>
  <c r="BA42" i="325"/>
  <c r="AZ42" i="325"/>
  <c r="BN42" i="325" s="1"/>
  <c r="AY42" i="325"/>
  <c r="BL42" i="325" s="1"/>
  <c r="AX42" i="325"/>
  <c r="AW42" i="325"/>
  <c r="BK42" i="325" s="1"/>
  <c r="AV42" i="325"/>
  <c r="BI42" i="325" s="1"/>
  <c r="AU42" i="325"/>
  <c r="AT42" i="325"/>
  <c r="BG42" i="325" s="1"/>
  <c r="P42" i="325"/>
  <c r="BB42" i="325" s="1"/>
  <c r="BO42" i="325" s="1"/>
  <c r="M42" i="325"/>
  <c r="J42" i="325"/>
  <c r="G42" i="325"/>
  <c r="AS42" i="325" s="1"/>
  <c r="BF42" i="325" s="1"/>
  <c r="BH41" i="325"/>
  <c r="BD41" i="325"/>
  <c r="BC41" i="325"/>
  <c r="BQ41" i="325" s="1"/>
  <c r="BA41" i="325"/>
  <c r="AZ41" i="325"/>
  <c r="BN41" i="325" s="1"/>
  <c r="AY41" i="325"/>
  <c r="BL41" i="325" s="1"/>
  <c r="AX41" i="325"/>
  <c r="AW41" i="325"/>
  <c r="BK41" i="325" s="1"/>
  <c r="AV41" i="325"/>
  <c r="BI41" i="325" s="1"/>
  <c r="AU41" i="325"/>
  <c r="AT41" i="325"/>
  <c r="P41" i="325"/>
  <c r="BB41" i="325" s="1"/>
  <c r="BO41" i="325" s="1"/>
  <c r="M41" i="325"/>
  <c r="J41" i="325"/>
  <c r="G41" i="325"/>
  <c r="AS41" i="325" s="1"/>
  <c r="BF41" i="325" s="1"/>
  <c r="BM40" i="325"/>
  <c r="BG40" i="325"/>
  <c r="BD40" i="325"/>
  <c r="BC40" i="325"/>
  <c r="BQ40" i="325" s="1"/>
  <c r="BB40" i="325"/>
  <c r="BO40" i="325" s="1"/>
  <c r="BA40" i="325"/>
  <c r="AZ40" i="325"/>
  <c r="BN40" i="325" s="1"/>
  <c r="AX40" i="325"/>
  <c r="AW40" i="325"/>
  <c r="AU40" i="325"/>
  <c r="AT40" i="325"/>
  <c r="BH40" i="325" s="1"/>
  <c r="P40" i="325"/>
  <c r="M40" i="325"/>
  <c r="AY40" i="325" s="1"/>
  <c r="BL40" i="325" s="1"/>
  <c r="J40" i="325"/>
  <c r="AV40" i="325" s="1"/>
  <c r="BI40" i="325" s="1"/>
  <c r="G40" i="325"/>
  <c r="AS40" i="325" s="1"/>
  <c r="BF40" i="325" s="1"/>
  <c r="BN39" i="325"/>
  <c r="BK39" i="325"/>
  <c r="BD39" i="325"/>
  <c r="BC39" i="325"/>
  <c r="BQ39" i="325" s="1"/>
  <c r="BB39" i="325"/>
  <c r="BO39" i="325" s="1"/>
  <c r="BA39" i="325"/>
  <c r="AZ39" i="325"/>
  <c r="BM39" i="325" s="1"/>
  <c r="AX39" i="325"/>
  <c r="AW39" i="325"/>
  <c r="AU39" i="325"/>
  <c r="AT39" i="325"/>
  <c r="BH39" i="325" s="1"/>
  <c r="P39" i="325"/>
  <c r="M39" i="325"/>
  <c r="AY39" i="325" s="1"/>
  <c r="BL39" i="325" s="1"/>
  <c r="J39" i="325"/>
  <c r="AV39" i="325" s="1"/>
  <c r="BI39" i="325" s="1"/>
  <c r="G39" i="325"/>
  <c r="AS39" i="325" s="1"/>
  <c r="BF39" i="325" s="1"/>
  <c r="BO38" i="325"/>
  <c r="BN38" i="325"/>
  <c r="BK38" i="325"/>
  <c r="BD38" i="325"/>
  <c r="BC38" i="325"/>
  <c r="BQ38" i="325" s="1"/>
  <c r="BB38" i="325"/>
  <c r="BA38" i="325"/>
  <c r="AZ38" i="325"/>
  <c r="BM38" i="325" s="1"/>
  <c r="AX38" i="325"/>
  <c r="AW38" i="325"/>
  <c r="BJ38" i="325" s="1"/>
  <c r="AU38" i="325"/>
  <c r="AT38" i="325"/>
  <c r="BH38" i="325" s="1"/>
  <c r="P38" i="325"/>
  <c r="M38" i="325"/>
  <c r="AY38" i="325" s="1"/>
  <c r="BL38" i="325" s="1"/>
  <c r="J38" i="325"/>
  <c r="AV38" i="325" s="1"/>
  <c r="BI38" i="325" s="1"/>
  <c r="G38" i="325"/>
  <c r="AS38" i="325" s="1"/>
  <c r="BF38" i="325" s="1"/>
  <c r="BN37" i="325"/>
  <c r="BK37" i="325"/>
  <c r="BD37" i="325"/>
  <c r="BC37" i="325"/>
  <c r="BQ37" i="325" s="1"/>
  <c r="BA37" i="325"/>
  <c r="AZ37" i="325"/>
  <c r="BM37" i="325" s="1"/>
  <c r="AX37" i="325"/>
  <c r="AW37" i="325"/>
  <c r="BJ37" i="325" s="1"/>
  <c r="AU37" i="325"/>
  <c r="AT37" i="325"/>
  <c r="M37" i="325"/>
  <c r="AY37" i="325" s="1"/>
  <c r="BL37" i="325" s="1"/>
  <c r="G37" i="325"/>
  <c r="AS37" i="325" s="1"/>
  <c r="BF37" i="325" s="1"/>
  <c r="BN36" i="325"/>
  <c r="BK36" i="325"/>
  <c r="BD36" i="325"/>
  <c r="BC36" i="325"/>
  <c r="BQ36" i="325" s="1"/>
  <c r="BA36" i="325"/>
  <c r="AZ36" i="325"/>
  <c r="BM36" i="325" s="1"/>
  <c r="AX36" i="325"/>
  <c r="AW36" i="325"/>
  <c r="BJ36" i="325" s="1"/>
  <c r="AU36" i="325"/>
  <c r="AT36" i="325"/>
  <c r="M36" i="325"/>
  <c r="AY36" i="325" s="1"/>
  <c r="BL36" i="325" s="1"/>
  <c r="G36" i="325"/>
  <c r="AS36" i="325" s="1"/>
  <c r="BF36" i="325" s="1"/>
  <c r="BO35" i="325"/>
  <c r="BN35" i="325"/>
  <c r="BK35" i="325"/>
  <c r="BD35" i="325"/>
  <c r="BC35" i="325"/>
  <c r="BQ35" i="325" s="1"/>
  <c r="BB35" i="325"/>
  <c r="BA35" i="325"/>
  <c r="AZ35" i="325"/>
  <c r="BM35" i="325" s="1"/>
  <c r="AX35" i="325"/>
  <c r="AW35" i="325"/>
  <c r="BJ35" i="325" s="1"/>
  <c r="AU35" i="325"/>
  <c r="AT35" i="325"/>
  <c r="P35" i="325"/>
  <c r="M35" i="325"/>
  <c r="AY35" i="325" s="1"/>
  <c r="BL35" i="325" s="1"/>
  <c r="J35" i="325"/>
  <c r="AV35" i="325" s="1"/>
  <c r="BI35" i="325" s="1"/>
  <c r="G35" i="325"/>
  <c r="AS35" i="325" s="1"/>
  <c r="BF35" i="325" s="1"/>
  <c r="BN34" i="325"/>
  <c r="BK34" i="325"/>
  <c r="BG34" i="325"/>
  <c r="BD34" i="325"/>
  <c r="BC34" i="325"/>
  <c r="BQ34" i="325" s="1"/>
  <c r="BB34" i="325"/>
  <c r="BO34" i="325" s="1"/>
  <c r="BA34" i="325"/>
  <c r="AZ34" i="325"/>
  <c r="BM34" i="325" s="1"/>
  <c r="AX34" i="325"/>
  <c r="AW34" i="325"/>
  <c r="BJ34" i="325" s="1"/>
  <c r="AU34" i="325"/>
  <c r="AT34" i="325"/>
  <c r="BH34" i="325" s="1"/>
  <c r="P34" i="325"/>
  <c r="M34" i="325"/>
  <c r="AY34" i="325" s="1"/>
  <c r="BL34" i="325" s="1"/>
  <c r="J34" i="325"/>
  <c r="AV34" i="325" s="1"/>
  <c r="BI34" i="325" s="1"/>
  <c r="G34" i="325"/>
  <c r="AS34" i="325" s="1"/>
  <c r="BF34" i="325" s="1"/>
  <c r="BN33" i="325"/>
  <c r="BK33" i="325"/>
  <c r="BD33" i="325"/>
  <c r="BC33" i="325"/>
  <c r="BQ33" i="325" s="1"/>
  <c r="BA33" i="325"/>
  <c r="AZ33" i="325"/>
  <c r="BM33" i="325" s="1"/>
  <c r="AX33" i="325"/>
  <c r="AW33" i="325"/>
  <c r="AU33" i="325"/>
  <c r="AT33" i="325"/>
  <c r="BH33" i="325" s="1"/>
  <c r="M33" i="325"/>
  <c r="AY33" i="325" s="1"/>
  <c r="BL33" i="325" s="1"/>
  <c r="G33" i="325"/>
  <c r="AS33" i="325" s="1"/>
  <c r="BF33" i="325" s="1"/>
  <c r="BN32" i="325"/>
  <c r="BK32" i="325"/>
  <c r="BD32" i="325"/>
  <c r="BC32" i="325"/>
  <c r="BQ32" i="325" s="1"/>
  <c r="BA32" i="325"/>
  <c r="AZ32" i="325"/>
  <c r="BM32" i="325" s="1"/>
  <c r="AX32" i="325"/>
  <c r="AW32" i="325"/>
  <c r="BJ32" i="325" s="1"/>
  <c r="AU32" i="325"/>
  <c r="AT32" i="325"/>
  <c r="BH32" i="325" s="1"/>
  <c r="M32" i="325"/>
  <c r="AY32" i="325" s="1"/>
  <c r="BL32" i="325" s="1"/>
  <c r="BN31" i="325"/>
  <c r="BK31" i="325"/>
  <c r="BG31" i="325"/>
  <c r="BD31" i="325"/>
  <c r="BC31" i="325"/>
  <c r="BQ31" i="325" s="1"/>
  <c r="BB31" i="325"/>
  <c r="BO31" i="325" s="1"/>
  <c r="BA31" i="325"/>
  <c r="AZ31" i="325"/>
  <c r="BM31" i="325" s="1"/>
  <c r="AX31" i="325"/>
  <c r="AW31" i="325"/>
  <c r="BJ31" i="325" s="1"/>
  <c r="AU31" i="325"/>
  <c r="AT31" i="325"/>
  <c r="BH31" i="325" s="1"/>
  <c r="P31" i="325"/>
  <c r="M31" i="325"/>
  <c r="AY31" i="325" s="1"/>
  <c r="BL31" i="325" s="1"/>
  <c r="J31" i="325"/>
  <c r="AV31" i="325" s="1"/>
  <c r="BI31" i="325" s="1"/>
  <c r="G31" i="325"/>
  <c r="AS31" i="325" s="1"/>
  <c r="BF31" i="325" s="1"/>
  <c r="BN30" i="325"/>
  <c r="BK30" i="325"/>
  <c r="BD30" i="325"/>
  <c r="BC30" i="325"/>
  <c r="BQ30" i="325" s="1"/>
  <c r="BB30" i="325"/>
  <c r="BO30" i="325" s="1"/>
  <c r="BA30" i="325"/>
  <c r="AZ30" i="325"/>
  <c r="BM30" i="325" s="1"/>
  <c r="AX30" i="325"/>
  <c r="AW30" i="325"/>
  <c r="AU30" i="325"/>
  <c r="AT30" i="325"/>
  <c r="BH30" i="325" s="1"/>
  <c r="P30" i="325"/>
  <c r="M30" i="325"/>
  <c r="AY30" i="325" s="1"/>
  <c r="BL30" i="325" s="1"/>
  <c r="J30" i="325"/>
  <c r="AV30" i="325" s="1"/>
  <c r="BI30" i="325" s="1"/>
  <c r="G30" i="325"/>
  <c r="AS30" i="325" s="1"/>
  <c r="BF30" i="325" s="1"/>
  <c r="BN29" i="325"/>
  <c r="BK29" i="325"/>
  <c r="BD29" i="325"/>
  <c r="BC29" i="325"/>
  <c r="BQ29" i="325" s="1"/>
  <c r="BA29" i="325"/>
  <c r="AZ29" i="325"/>
  <c r="BM29" i="325" s="1"/>
  <c r="AX29" i="325"/>
  <c r="AW29" i="325"/>
  <c r="BJ29" i="325" s="1"/>
  <c r="AU29" i="325"/>
  <c r="AT29" i="325"/>
  <c r="BH29" i="325" s="1"/>
  <c r="M29" i="325"/>
  <c r="AY29" i="325" s="1"/>
  <c r="BL29" i="325" s="1"/>
  <c r="G29" i="325"/>
  <c r="AS29" i="325" s="1"/>
  <c r="BF29" i="325" s="1"/>
  <c r="BN28" i="325"/>
  <c r="BK28" i="325"/>
  <c r="BD28" i="325"/>
  <c r="BC28" i="325"/>
  <c r="BQ28" i="325" s="1"/>
  <c r="BA28" i="325"/>
  <c r="AZ28" i="325"/>
  <c r="BM28" i="325" s="1"/>
  <c r="AX28" i="325"/>
  <c r="AW28" i="325"/>
  <c r="BJ28" i="325" s="1"/>
  <c r="AU28" i="325"/>
  <c r="AT28" i="325"/>
  <c r="BH28" i="325" s="1"/>
  <c r="M28" i="325"/>
  <c r="AY28" i="325" s="1"/>
  <c r="BL28" i="325" s="1"/>
  <c r="G28" i="325"/>
  <c r="AS28" i="325" s="1"/>
  <c r="BF28" i="325" s="1"/>
  <c r="BO27" i="325"/>
  <c r="BN27" i="325"/>
  <c r="BK27" i="325"/>
  <c r="BD27" i="325"/>
  <c r="BC27" i="325"/>
  <c r="BQ27" i="325" s="1"/>
  <c r="BB27" i="325"/>
  <c r="BA27" i="325"/>
  <c r="AZ27" i="325"/>
  <c r="BM27" i="325" s="1"/>
  <c r="AX27" i="325"/>
  <c r="AW27" i="325"/>
  <c r="BJ27" i="325" s="1"/>
  <c r="AU27" i="325"/>
  <c r="AT27" i="325"/>
  <c r="BH27" i="325" s="1"/>
  <c r="P27" i="325"/>
  <c r="M27" i="325"/>
  <c r="AY27" i="325" s="1"/>
  <c r="BL27" i="325" s="1"/>
  <c r="J27" i="325"/>
  <c r="AV27" i="325" s="1"/>
  <c r="BI27" i="325" s="1"/>
  <c r="G27" i="325"/>
  <c r="AS27" i="325" s="1"/>
  <c r="BF27" i="325" s="1"/>
  <c r="BO26" i="325"/>
  <c r="BN26" i="325"/>
  <c r="BK26" i="325"/>
  <c r="BD26" i="325"/>
  <c r="BC26" i="325"/>
  <c r="BQ26" i="325" s="1"/>
  <c r="BB26" i="325"/>
  <c r="BA26" i="325"/>
  <c r="AZ26" i="325"/>
  <c r="BM26" i="325" s="1"/>
  <c r="AX26" i="325"/>
  <c r="AW26" i="325"/>
  <c r="BJ26" i="325" s="1"/>
  <c r="AU26" i="325"/>
  <c r="AT26" i="325"/>
  <c r="P26" i="325"/>
  <c r="M26" i="325"/>
  <c r="AY26" i="325" s="1"/>
  <c r="BL26" i="325" s="1"/>
  <c r="J26" i="325"/>
  <c r="AV26" i="325" s="1"/>
  <c r="BI26" i="325" s="1"/>
  <c r="G26" i="325"/>
  <c r="AS26" i="325" s="1"/>
  <c r="BF26" i="325" s="1"/>
  <c r="BN25" i="325"/>
  <c r="BK25" i="325"/>
  <c r="BG25" i="325"/>
  <c r="BD25" i="325"/>
  <c r="BC25" i="325"/>
  <c r="BQ25" i="325" s="1"/>
  <c r="BA25" i="325"/>
  <c r="AZ25" i="325"/>
  <c r="BM25" i="325" s="1"/>
  <c r="AX25" i="325"/>
  <c r="AW25" i="325"/>
  <c r="BJ25" i="325" s="1"/>
  <c r="AU25" i="325"/>
  <c r="AT25" i="325"/>
  <c r="BH25" i="325" s="1"/>
  <c r="M25" i="325"/>
  <c r="AY25" i="325" s="1"/>
  <c r="BL25" i="325" s="1"/>
  <c r="G25" i="325"/>
  <c r="AS25" i="325" s="1"/>
  <c r="BF25" i="325" s="1"/>
  <c r="BN24" i="325"/>
  <c r="BK24" i="325"/>
  <c r="BG24" i="325"/>
  <c r="BD24" i="325"/>
  <c r="BC24" i="325"/>
  <c r="BQ24" i="325" s="1"/>
  <c r="BA24" i="325"/>
  <c r="AZ24" i="325"/>
  <c r="BM24" i="325" s="1"/>
  <c r="AX24" i="325"/>
  <c r="AW24" i="325"/>
  <c r="BJ24" i="325" s="1"/>
  <c r="AU24" i="325"/>
  <c r="AT24" i="325"/>
  <c r="BH24" i="325" s="1"/>
  <c r="M24" i="325"/>
  <c r="AY24" i="325" s="1"/>
  <c r="BL24" i="325" s="1"/>
  <c r="G24" i="325"/>
  <c r="AS24" i="325" s="1"/>
  <c r="BF24" i="325" s="1"/>
  <c r="BN23" i="325"/>
  <c r="BK23" i="325"/>
  <c r="BG23" i="325"/>
  <c r="BD23" i="325"/>
  <c r="BC23" i="325"/>
  <c r="BQ23" i="325" s="1"/>
  <c r="BB23" i="325"/>
  <c r="BO23" i="325" s="1"/>
  <c r="BA23" i="325"/>
  <c r="AZ23" i="325"/>
  <c r="BM23" i="325" s="1"/>
  <c r="AX23" i="325"/>
  <c r="AW23" i="325"/>
  <c r="BJ23" i="325" s="1"/>
  <c r="AU23" i="325"/>
  <c r="AT23" i="325"/>
  <c r="BH23" i="325" s="1"/>
  <c r="P23" i="325"/>
  <c r="M23" i="325"/>
  <c r="AY23" i="325" s="1"/>
  <c r="BL23" i="325" s="1"/>
  <c r="J23" i="325"/>
  <c r="AV23" i="325" s="1"/>
  <c r="BI23" i="325" s="1"/>
  <c r="G23" i="325"/>
  <c r="AS23" i="325" s="1"/>
  <c r="BF23" i="325" s="1"/>
  <c r="BN22" i="325"/>
  <c r="BK22" i="325"/>
  <c r="BD22" i="325"/>
  <c r="BC22" i="325"/>
  <c r="BQ22" i="325" s="1"/>
  <c r="BB22" i="325"/>
  <c r="BO22" i="325" s="1"/>
  <c r="BA22" i="325"/>
  <c r="AZ22" i="325"/>
  <c r="BM22" i="325" s="1"/>
  <c r="AX22" i="325"/>
  <c r="AW22" i="325"/>
  <c r="AU22" i="325"/>
  <c r="AT22" i="325"/>
  <c r="BH22" i="325" s="1"/>
  <c r="P22" i="325"/>
  <c r="M22" i="325"/>
  <c r="AY22" i="325" s="1"/>
  <c r="BL22" i="325" s="1"/>
  <c r="J22" i="325"/>
  <c r="AV22" i="325" s="1"/>
  <c r="BI22" i="325" s="1"/>
  <c r="G22" i="325"/>
  <c r="AS22" i="325" s="1"/>
  <c r="BF22" i="325" s="1"/>
  <c r="BO21" i="325"/>
  <c r="BN21" i="325"/>
  <c r="BK21" i="325"/>
  <c r="BD21" i="325"/>
  <c r="BC21" i="325"/>
  <c r="BQ21" i="325" s="1"/>
  <c r="BB21" i="325"/>
  <c r="BA21" i="325"/>
  <c r="AZ21" i="325"/>
  <c r="BM21" i="325" s="1"/>
  <c r="AX21" i="325"/>
  <c r="AW21" i="325"/>
  <c r="BJ21" i="325" s="1"/>
  <c r="AU21" i="325"/>
  <c r="AT21" i="325"/>
  <c r="BH21" i="325" s="1"/>
  <c r="P21" i="325"/>
  <c r="M21" i="325"/>
  <c r="AY21" i="325" s="1"/>
  <c r="BL21" i="325" s="1"/>
  <c r="J21" i="325"/>
  <c r="AV21" i="325" s="1"/>
  <c r="BI21" i="325" s="1"/>
  <c r="G21" i="325"/>
  <c r="AS21" i="325" s="1"/>
  <c r="BF21" i="325" s="1"/>
  <c r="BO20" i="325"/>
  <c r="BN20" i="325"/>
  <c r="BK20" i="325"/>
  <c r="BD20" i="325"/>
  <c r="BC20" i="325"/>
  <c r="BQ20" i="325" s="1"/>
  <c r="BB20" i="325"/>
  <c r="BA20" i="325"/>
  <c r="AZ20" i="325"/>
  <c r="BM20" i="325" s="1"/>
  <c r="AX20" i="325"/>
  <c r="AW20" i="325"/>
  <c r="BJ20" i="325" s="1"/>
  <c r="AU20" i="325"/>
  <c r="AT20" i="325"/>
  <c r="P20" i="325"/>
  <c r="M20" i="325"/>
  <c r="AY20" i="325" s="1"/>
  <c r="BL20" i="325" s="1"/>
  <c r="BN19" i="325"/>
  <c r="BK19" i="325"/>
  <c r="BD19" i="325"/>
  <c r="BC19" i="325"/>
  <c r="BQ19" i="325" s="1"/>
  <c r="BA19" i="325"/>
  <c r="AZ19" i="325"/>
  <c r="BM19" i="325" s="1"/>
  <c r="AX19" i="325"/>
  <c r="AW19" i="325"/>
  <c r="BJ19" i="325" s="1"/>
  <c r="AU19" i="325"/>
  <c r="AT19" i="325"/>
  <c r="J19" i="325"/>
  <c r="AV19" i="325" s="1"/>
  <c r="BI19" i="325" s="1"/>
  <c r="BN18" i="325"/>
  <c r="BK18" i="325"/>
  <c r="BD18" i="325"/>
  <c r="BC18" i="325"/>
  <c r="BQ18" i="325" s="1"/>
  <c r="BB18" i="325"/>
  <c r="BO18" i="325" s="1"/>
  <c r="BA18" i="325"/>
  <c r="AZ18" i="325"/>
  <c r="BM18" i="325" s="1"/>
  <c r="AX18" i="325"/>
  <c r="AW18" i="325"/>
  <c r="BJ18" i="325" s="1"/>
  <c r="AU18" i="325"/>
  <c r="AT18" i="325"/>
  <c r="BH18" i="325" s="1"/>
  <c r="P18" i="325"/>
  <c r="M18" i="325"/>
  <c r="AY18" i="325" s="1"/>
  <c r="BL18" i="325" s="1"/>
  <c r="BN17" i="325"/>
  <c r="BK17" i="325"/>
  <c r="BD17" i="325"/>
  <c r="BC17" i="325"/>
  <c r="BQ17" i="325" s="1"/>
  <c r="BA17" i="325"/>
  <c r="AZ17" i="325"/>
  <c r="BM17" i="325" s="1"/>
  <c r="AX17" i="325"/>
  <c r="AW17" i="325"/>
  <c r="BJ17" i="325" s="1"/>
  <c r="AU17" i="325"/>
  <c r="AT17" i="325"/>
  <c r="BH17" i="325" s="1"/>
  <c r="M17" i="325"/>
  <c r="AY17" i="325" s="1"/>
  <c r="BL17" i="325" s="1"/>
  <c r="J17" i="325"/>
  <c r="AV17" i="325" s="1"/>
  <c r="BI17" i="325" s="1"/>
  <c r="BN16" i="325"/>
  <c r="BK16" i="325"/>
  <c r="BG16" i="325"/>
  <c r="BD16" i="325"/>
  <c r="BC16" i="325"/>
  <c r="BQ16" i="325" s="1"/>
  <c r="BB16" i="325"/>
  <c r="BO16" i="325" s="1"/>
  <c r="BA16" i="325"/>
  <c r="AZ16" i="325"/>
  <c r="BM16" i="325" s="1"/>
  <c r="AX16" i="325"/>
  <c r="AW16" i="325"/>
  <c r="BJ16" i="325" s="1"/>
  <c r="AU16" i="325"/>
  <c r="AT16" i="325"/>
  <c r="BH16" i="325" s="1"/>
  <c r="P16" i="325"/>
  <c r="M16" i="325"/>
  <c r="AY16" i="325" s="1"/>
  <c r="BL16" i="325" s="1"/>
  <c r="J16" i="325"/>
  <c r="AV16" i="325" s="1"/>
  <c r="BI16" i="325" s="1"/>
  <c r="BN15" i="325"/>
  <c r="BK15" i="325"/>
  <c r="BG15" i="325"/>
  <c r="BD15" i="325"/>
  <c r="BC15" i="325"/>
  <c r="BQ15" i="325" s="1"/>
  <c r="BA15" i="325"/>
  <c r="AZ15" i="325"/>
  <c r="BM15" i="325" s="1"/>
  <c r="AX15" i="325"/>
  <c r="AW15" i="325"/>
  <c r="BJ15" i="325" s="1"/>
  <c r="AU15" i="325"/>
  <c r="AT15" i="325"/>
  <c r="BH15" i="325" s="1"/>
  <c r="J15" i="325"/>
  <c r="AV15" i="325" s="1"/>
  <c r="BI15" i="325" s="1"/>
  <c r="BN14" i="325"/>
  <c r="BG14" i="325"/>
  <c r="BD14" i="325"/>
  <c r="BC14" i="325"/>
  <c r="BQ14" i="325" s="1"/>
  <c r="BB14" i="325"/>
  <c r="BO14" i="325" s="1"/>
  <c r="BA14" i="325"/>
  <c r="AZ14" i="325"/>
  <c r="BM14" i="325" s="1"/>
  <c r="AX14" i="325"/>
  <c r="AW14" i="325"/>
  <c r="BK14" i="325" s="1"/>
  <c r="AU14" i="325"/>
  <c r="AT14" i="325"/>
  <c r="BH14" i="325" s="1"/>
  <c r="P14" i="325"/>
  <c r="M14" i="325"/>
  <c r="AY14" i="325" s="1"/>
  <c r="BL14" i="325" s="1"/>
  <c r="BN13" i="325"/>
  <c r="BG13" i="325"/>
  <c r="BD13" i="325"/>
  <c r="BC13" i="325"/>
  <c r="BQ13" i="325" s="1"/>
  <c r="BA13" i="325"/>
  <c r="AZ13" i="325"/>
  <c r="AX13" i="325"/>
  <c r="AW13" i="325"/>
  <c r="AU13" i="325"/>
  <c r="AT13" i="325"/>
  <c r="BH13" i="325" s="1"/>
  <c r="M13" i="325"/>
  <c r="AY13" i="325" s="1"/>
  <c r="BL13" i="325" s="1"/>
  <c r="J13" i="325"/>
  <c r="AV13" i="325" s="1"/>
  <c r="BI13" i="325" s="1"/>
  <c r="BP12" i="325"/>
  <c r="BO12" i="325"/>
  <c r="BN12" i="325"/>
  <c r="BJ12" i="325"/>
  <c r="BD12" i="325"/>
  <c r="BC12" i="325"/>
  <c r="BQ12" i="325" s="1"/>
  <c r="BB12" i="325"/>
  <c r="BA12" i="325"/>
  <c r="AZ12" i="325"/>
  <c r="BM12" i="325" s="1"/>
  <c r="AX12" i="325"/>
  <c r="AW12" i="325"/>
  <c r="BK12" i="325" s="1"/>
  <c r="AU12" i="325"/>
  <c r="AT12" i="325"/>
  <c r="BH12" i="325" s="1"/>
  <c r="P12" i="325"/>
  <c r="M12" i="325"/>
  <c r="AY12" i="325" s="1"/>
  <c r="BL12" i="325" s="1"/>
  <c r="J12" i="325"/>
  <c r="AV12" i="325" s="1"/>
  <c r="BI12" i="325" s="1"/>
  <c r="BP11" i="325"/>
  <c r="BO11" i="325"/>
  <c r="BN11" i="325"/>
  <c r="BJ11" i="325"/>
  <c r="BD11" i="325"/>
  <c r="BC11" i="325"/>
  <c r="BQ11" i="325" s="1"/>
  <c r="BB11" i="325"/>
  <c r="BA11" i="325"/>
  <c r="AZ11" i="325"/>
  <c r="BM11" i="325" s="1"/>
  <c r="AX11" i="325"/>
  <c r="AW11" i="325"/>
  <c r="BK11" i="325" s="1"/>
  <c r="AU11" i="325"/>
  <c r="AT11" i="325"/>
  <c r="BH11" i="325" s="1"/>
  <c r="P11" i="325"/>
  <c r="M11" i="325"/>
  <c r="AY11" i="325" s="1"/>
  <c r="BL11" i="325" s="1"/>
  <c r="J11" i="325"/>
  <c r="AV11" i="325" s="1"/>
  <c r="BI11" i="325" s="1"/>
  <c r="G11" i="325"/>
  <c r="AS11" i="325" s="1"/>
  <c r="BF11" i="325" s="1"/>
  <c r="BP10" i="325"/>
  <c r="BO10" i="325"/>
  <c r="BN10" i="325"/>
  <c r="BJ10" i="325"/>
  <c r="BD10" i="325"/>
  <c r="BC10" i="325"/>
  <c r="BQ10" i="325" s="1"/>
  <c r="BB10" i="325"/>
  <c r="BA10" i="325"/>
  <c r="AZ10" i="325"/>
  <c r="BM10" i="325" s="1"/>
  <c r="AX10" i="325"/>
  <c r="AW10" i="325"/>
  <c r="BK10" i="325" s="1"/>
  <c r="AU10" i="325"/>
  <c r="AT10" i="325"/>
  <c r="BH10" i="325" s="1"/>
  <c r="P10" i="325"/>
  <c r="M10" i="325"/>
  <c r="AY10" i="325" s="1"/>
  <c r="BL10" i="325" s="1"/>
  <c r="J10" i="325"/>
  <c r="AV10" i="325" s="1"/>
  <c r="BI10" i="325" s="1"/>
  <c r="G10" i="325"/>
  <c r="AS10" i="325" s="1"/>
  <c r="BF10" i="325" s="1"/>
  <c r="BO9" i="325"/>
  <c r="BN9" i="325"/>
  <c r="BD9" i="325"/>
  <c r="BC9" i="325"/>
  <c r="BB9" i="325"/>
  <c r="BA9" i="325"/>
  <c r="AZ9" i="325"/>
  <c r="AZ50" i="325" s="1"/>
  <c r="AZ51" i="325" s="1"/>
  <c r="N67" i="325" s="1"/>
  <c r="AX9" i="325"/>
  <c r="AW9" i="325"/>
  <c r="AU9" i="325"/>
  <c r="AT9" i="325"/>
  <c r="P9" i="325"/>
  <c r="M9" i="325"/>
  <c r="AY9" i="325" s="1"/>
  <c r="BL9" i="325" s="1"/>
  <c r="J9" i="325"/>
  <c r="AV9" i="325" s="1"/>
  <c r="BI9" i="325" s="1"/>
  <c r="G9" i="325"/>
  <c r="AS9" i="325" s="1"/>
  <c r="BF9" i="325" s="1"/>
  <c r="E5" i="325"/>
  <c r="E4" i="325"/>
  <c r="E3" i="325"/>
  <c r="Z129" i="324"/>
  <c r="Q129" i="324"/>
  <c r="AC129" i="324" s="1"/>
  <c r="N129" i="324"/>
  <c r="M129" i="324" s="1"/>
  <c r="K129" i="324"/>
  <c r="H129" i="324"/>
  <c r="Z128" i="324"/>
  <c r="Q128" i="324"/>
  <c r="N128" i="324"/>
  <c r="M128" i="324" s="1"/>
  <c r="K128" i="324"/>
  <c r="W128" i="324" s="1"/>
  <c r="J128" i="324"/>
  <c r="H128" i="324"/>
  <c r="AC127" i="324"/>
  <c r="T127" i="324"/>
  <c r="Q127" i="324"/>
  <c r="P127" i="324" s="1"/>
  <c r="P46" i="324" s="1"/>
  <c r="BB46" i="324" s="1"/>
  <c r="BO46" i="324" s="1"/>
  <c r="N127" i="324"/>
  <c r="Z127" i="324" s="1"/>
  <c r="M127" i="324"/>
  <c r="K127" i="324"/>
  <c r="W127" i="324" s="1"/>
  <c r="H127" i="324"/>
  <c r="G127" i="324"/>
  <c r="AC126" i="324"/>
  <c r="T126" i="324"/>
  <c r="Q126" i="324"/>
  <c r="P126" i="324" s="1"/>
  <c r="N126" i="324"/>
  <c r="Z126" i="324" s="1"/>
  <c r="M126" i="324"/>
  <c r="M45" i="324" s="1"/>
  <c r="AY45" i="324" s="1"/>
  <c r="BL45" i="324" s="1"/>
  <c r="K126" i="324"/>
  <c r="W126" i="324" s="1"/>
  <c r="H126" i="324"/>
  <c r="G126" i="324"/>
  <c r="AC125" i="324"/>
  <c r="T125" i="324"/>
  <c r="Q125" i="324"/>
  <c r="P125" i="324" s="1"/>
  <c r="P44" i="324" s="1"/>
  <c r="BB44" i="324" s="1"/>
  <c r="BO44" i="324" s="1"/>
  <c r="N125" i="324"/>
  <c r="Z125" i="324" s="1"/>
  <c r="M125" i="324"/>
  <c r="K125" i="324"/>
  <c r="W125" i="324" s="1"/>
  <c r="H125" i="324"/>
  <c r="G125" i="324"/>
  <c r="AC124" i="324"/>
  <c r="T124" i="324"/>
  <c r="Q124" i="324"/>
  <c r="P124" i="324" s="1"/>
  <c r="N124" i="324"/>
  <c r="Z124" i="324" s="1"/>
  <c r="M124" i="324"/>
  <c r="M43" i="324" s="1"/>
  <c r="AY43" i="324" s="1"/>
  <c r="BL43" i="324" s="1"/>
  <c r="K124" i="324"/>
  <c r="W124" i="324" s="1"/>
  <c r="H124" i="324"/>
  <c r="G124" i="324"/>
  <c r="AC123" i="324"/>
  <c r="T123" i="324"/>
  <c r="Q123" i="324"/>
  <c r="P123" i="324" s="1"/>
  <c r="P42" i="324" s="1"/>
  <c r="BB42" i="324" s="1"/>
  <c r="BO42" i="324" s="1"/>
  <c r="N123" i="324"/>
  <c r="Z123" i="324" s="1"/>
  <c r="M123" i="324"/>
  <c r="K123" i="324"/>
  <c r="W123" i="324" s="1"/>
  <c r="H123" i="324"/>
  <c r="G123" i="324"/>
  <c r="AC122" i="324"/>
  <c r="T122" i="324"/>
  <c r="Q122" i="324"/>
  <c r="P122" i="324" s="1"/>
  <c r="N122" i="324"/>
  <c r="Z122" i="324" s="1"/>
  <c r="M122" i="324"/>
  <c r="M41" i="324" s="1"/>
  <c r="AY41" i="324" s="1"/>
  <c r="BL41" i="324" s="1"/>
  <c r="K122" i="324"/>
  <c r="W122" i="324" s="1"/>
  <c r="H122" i="324"/>
  <c r="G122" i="324"/>
  <c r="AC121" i="324"/>
  <c r="T121" i="324"/>
  <c r="Q121" i="324"/>
  <c r="P121" i="324" s="1"/>
  <c r="P40" i="324" s="1"/>
  <c r="BB40" i="324" s="1"/>
  <c r="BO40" i="324" s="1"/>
  <c r="N121" i="324"/>
  <c r="Z121" i="324" s="1"/>
  <c r="M121" i="324"/>
  <c r="K121" i="324"/>
  <c r="W121" i="324" s="1"/>
  <c r="H121" i="324"/>
  <c r="G121" i="324"/>
  <c r="AC120" i="324"/>
  <c r="T120" i="324"/>
  <c r="Q120" i="324"/>
  <c r="P120" i="324" s="1"/>
  <c r="N120" i="324"/>
  <c r="Z120" i="324" s="1"/>
  <c r="M120" i="324"/>
  <c r="M39" i="324" s="1"/>
  <c r="AY39" i="324" s="1"/>
  <c r="BL39" i="324" s="1"/>
  <c r="K120" i="324"/>
  <c r="W120" i="324" s="1"/>
  <c r="H120" i="324"/>
  <c r="G120" i="324"/>
  <c r="AC119" i="324"/>
  <c r="T119" i="324"/>
  <c r="Q119" i="324"/>
  <c r="P119" i="324" s="1"/>
  <c r="P38" i="324" s="1"/>
  <c r="BB38" i="324" s="1"/>
  <c r="BO38" i="324" s="1"/>
  <c r="N119" i="324"/>
  <c r="Z119" i="324" s="1"/>
  <c r="M119" i="324"/>
  <c r="K119" i="324"/>
  <c r="W119" i="324" s="1"/>
  <c r="H119" i="324"/>
  <c r="G119" i="324"/>
  <c r="AC118" i="324"/>
  <c r="T118" i="324"/>
  <c r="Q118" i="324"/>
  <c r="P118" i="324" s="1"/>
  <c r="N118" i="324"/>
  <c r="Z118" i="324" s="1"/>
  <c r="M118" i="324"/>
  <c r="M37" i="324" s="1"/>
  <c r="AY37" i="324" s="1"/>
  <c r="BL37" i="324" s="1"/>
  <c r="K118" i="324"/>
  <c r="W118" i="324" s="1"/>
  <c r="H118" i="324"/>
  <c r="G118" i="324"/>
  <c r="AC117" i="324"/>
  <c r="T117" i="324"/>
  <c r="Q117" i="324"/>
  <c r="P117" i="324" s="1"/>
  <c r="N117" i="324"/>
  <c r="Z117" i="324" s="1"/>
  <c r="M117" i="324"/>
  <c r="K117" i="324"/>
  <c r="W117" i="324" s="1"/>
  <c r="H117" i="324"/>
  <c r="G117" i="324"/>
  <c r="AC116" i="324"/>
  <c r="T116" i="324"/>
  <c r="Q116" i="324"/>
  <c r="P116" i="324" s="1"/>
  <c r="N116" i="324"/>
  <c r="Z116" i="324" s="1"/>
  <c r="M116" i="324"/>
  <c r="M35" i="324" s="1"/>
  <c r="AY35" i="324" s="1"/>
  <c r="BL35" i="324" s="1"/>
  <c r="K116" i="324"/>
  <c r="W116" i="324" s="1"/>
  <c r="H116" i="324"/>
  <c r="G116" i="324"/>
  <c r="AC115" i="324"/>
  <c r="T115" i="324"/>
  <c r="Q115" i="324"/>
  <c r="P115" i="324" s="1"/>
  <c r="N115" i="324"/>
  <c r="Z115" i="324" s="1"/>
  <c r="M115" i="324"/>
  <c r="K115" i="324"/>
  <c r="W115" i="324" s="1"/>
  <c r="H115" i="324"/>
  <c r="G115" i="324"/>
  <c r="AC114" i="324"/>
  <c r="T114" i="324"/>
  <c r="Q114" i="324"/>
  <c r="P114" i="324" s="1"/>
  <c r="N114" i="324"/>
  <c r="Z114" i="324" s="1"/>
  <c r="M114" i="324"/>
  <c r="M33" i="324" s="1"/>
  <c r="AY33" i="324" s="1"/>
  <c r="BL33" i="324" s="1"/>
  <c r="K114" i="324"/>
  <c r="W114" i="324" s="1"/>
  <c r="H114" i="324"/>
  <c r="G114" i="324"/>
  <c r="AC113" i="324"/>
  <c r="T113" i="324"/>
  <c r="Q113" i="324"/>
  <c r="P113" i="324" s="1"/>
  <c r="N113" i="324"/>
  <c r="Z113" i="324" s="1"/>
  <c r="M113" i="324"/>
  <c r="K113" i="324"/>
  <c r="W113" i="324" s="1"/>
  <c r="H113" i="324"/>
  <c r="G113" i="324"/>
  <c r="AC112" i="324"/>
  <c r="T112" i="324"/>
  <c r="Q112" i="324"/>
  <c r="P112" i="324" s="1"/>
  <c r="N112" i="324"/>
  <c r="Z112" i="324" s="1"/>
  <c r="M112" i="324"/>
  <c r="M31" i="324" s="1"/>
  <c r="AY31" i="324" s="1"/>
  <c r="BL31" i="324" s="1"/>
  <c r="K112" i="324"/>
  <c r="W112" i="324" s="1"/>
  <c r="H112" i="324"/>
  <c r="G112" i="324"/>
  <c r="AC111" i="324"/>
  <c r="T111" i="324"/>
  <c r="Q111" i="324"/>
  <c r="P111" i="324" s="1"/>
  <c r="N111" i="324"/>
  <c r="Z111" i="324" s="1"/>
  <c r="M111" i="324"/>
  <c r="K111" i="324"/>
  <c r="W111" i="324" s="1"/>
  <c r="H111" i="324"/>
  <c r="G111" i="324"/>
  <c r="AC110" i="324"/>
  <c r="T110" i="324"/>
  <c r="Q110" i="324"/>
  <c r="P110" i="324" s="1"/>
  <c r="N110" i="324"/>
  <c r="Z110" i="324" s="1"/>
  <c r="M110" i="324"/>
  <c r="M29" i="324" s="1"/>
  <c r="AY29" i="324" s="1"/>
  <c r="BL29" i="324" s="1"/>
  <c r="K110" i="324"/>
  <c r="W110" i="324" s="1"/>
  <c r="H110" i="324"/>
  <c r="G110" i="324"/>
  <c r="AC109" i="324"/>
  <c r="T109" i="324"/>
  <c r="Q109" i="324"/>
  <c r="P109" i="324" s="1"/>
  <c r="N109" i="324"/>
  <c r="Z109" i="324" s="1"/>
  <c r="M109" i="324"/>
  <c r="K109" i="324"/>
  <c r="W109" i="324" s="1"/>
  <c r="H109" i="324"/>
  <c r="G109" i="324"/>
  <c r="AC108" i="324"/>
  <c r="T108" i="324"/>
  <c r="Q108" i="324"/>
  <c r="P108" i="324" s="1"/>
  <c r="N108" i="324"/>
  <c r="Z108" i="324" s="1"/>
  <c r="M108" i="324"/>
  <c r="M27" i="324" s="1"/>
  <c r="AY27" i="324" s="1"/>
  <c r="BL27" i="324" s="1"/>
  <c r="K108" i="324"/>
  <c r="W108" i="324" s="1"/>
  <c r="H108" i="324"/>
  <c r="G108" i="324"/>
  <c r="AC107" i="324"/>
  <c r="T107" i="324"/>
  <c r="Q107" i="324"/>
  <c r="P107" i="324" s="1"/>
  <c r="N107" i="324"/>
  <c r="Z107" i="324" s="1"/>
  <c r="M107" i="324"/>
  <c r="K107" i="324"/>
  <c r="W107" i="324" s="1"/>
  <c r="H107" i="324"/>
  <c r="G107" i="324"/>
  <c r="AC106" i="324"/>
  <c r="T106" i="324"/>
  <c r="Q106" i="324"/>
  <c r="P106" i="324" s="1"/>
  <c r="N106" i="324"/>
  <c r="Z106" i="324" s="1"/>
  <c r="M106" i="324"/>
  <c r="M25" i="324" s="1"/>
  <c r="AY25" i="324" s="1"/>
  <c r="BL25" i="324" s="1"/>
  <c r="K106" i="324"/>
  <c r="W106" i="324" s="1"/>
  <c r="H106" i="324"/>
  <c r="G106" i="324"/>
  <c r="AC105" i="324"/>
  <c r="T105" i="324"/>
  <c r="Q105" i="324"/>
  <c r="P105" i="324" s="1"/>
  <c r="N105" i="324"/>
  <c r="Z105" i="324" s="1"/>
  <c r="M105" i="324"/>
  <c r="K105" i="324"/>
  <c r="W105" i="324" s="1"/>
  <c r="H105" i="324"/>
  <c r="G105" i="324"/>
  <c r="AC104" i="324"/>
  <c r="T104" i="324"/>
  <c r="Q104" i="324"/>
  <c r="P104" i="324" s="1"/>
  <c r="N104" i="324"/>
  <c r="Z104" i="324" s="1"/>
  <c r="M104" i="324"/>
  <c r="M23" i="324" s="1"/>
  <c r="AY23" i="324" s="1"/>
  <c r="BL23" i="324" s="1"/>
  <c r="K104" i="324"/>
  <c r="W104" i="324" s="1"/>
  <c r="H104" i="324"/>
  <c r="G104" i="324"/>
  <c r="AC103" i="324"/>
  <c r="T103" i="324"/>
  <c r="Q103" i="324"/>
  <c r="P103" i="324" s="1"/>
  <c r="P22" i="324" s="1"/>
  <c r="BB22" i="324" s="1"/>
  <c r="BO22" i="324" s="1"/>
  <c r="N103" i="324"/>
  <c r="Z103" i="324" s="1"/>
  <c r="M103" i="324"/>
  <c r="K103" i="324"/>
  <c r="W103" i="324" s="1"/>
  <c r="H103" i="324"/>
  <c r="G103" i="324"/>
  <c r="AC102" i="324"/>
  <c r="T102" i="324"/>
  <c r="Q102" i="324"/>
  <c r="P102" i="324" s="1"/>
  <c r="N102" i="324"/>
  <c r="Z102" i="324" s="1"/>
  <c r="M102" i="324"/>
  <c r="K102" i="324"/>
  <c r="W102" i="324" s="1"/>
  <c r="H102" i="324"/>
  <c r="G102" i="324"/>
  <c r="AC101" i="324"/>
  <c r="T101" i="324"/>
  <c r="Q101" i="324"/>
  <c r="P101" i="324" s="1"/>
  <c r="N101" i="324"/>
  <c r="Z101" i="324" s="1"/>
  <c r="M101" i="324"/>
  <c r="K101" i="324"/>
  <c r="W101" i="324" s="1"/>
  <c r="H101" i="324"/>
  <c r="G101" i="324"/>
  <c r="AC100" i="324"/>
  <c r="T100" i="324"/>
  <c r="Q100" i="324"/>
  <c r="P100" i="324" s="1"/>
  <c r="N100" i="324"/>
  <c r="Z100" i="324" s="1"/>
  <c r="M100" i="324"/>
  <c r="M19" i="324" s="1"/>
  <c r="AY19" i="324" s="1"/>
  <c r="BL19" i="324" s="1"/>
  <c r="K100" i="324"/>
  <c r="W100" i="324" s="1"/>
  <c r="H100" i="324"/>
  <c r="G100" i="324"/>
  <c r="AC99" i="324"/>
  <c r="T99" i="324"/>
  <c r="Q99" i="324"/>
  <c r="P99" i="324" s="1"/>
  <c r="N99" i="324"/>
  <c r="Z99" i="324" s="1"/>
  <c r="M99" i="324"/>
  <c r="K99" i="324"/>
  <c r="W99" i="324" s="1"/>
  <c r="H99" i="324"/>
  <c r="G99" i="324"/>
  <c r="AC98" i="324"/>
  <c r="T98" i="324"/>
  <c r="Q98" i="324"/>
  <c r="P98" i="324" s="1"/>
  <c r="N98" i="324"/>
  <c r="Z98" i="324" s="1"/>
  <c r="M98" i="324"/>
  <c r="K98" i="324"/>
  <c r="W98" i="324" s="1"/>
  <c r="H98" i="324"/>
  <c r="G98" i="324"/>
  <c r="AC97" i="324"/>
  <c r="T97" i="324"/>
  <c r="Q97" i="324"/>
  <c r="P97" i="324" s="1"/>
  <c r="N97" i="324"/>
  <c r="Z97" i="324" s="1"/>
  <c r="M97" i="324"/>
  <c r="K97" i="324"/>
  <c r="W97" i="324" s="1"/>
  <c r="H97" i="324"/>
  <c r="G97" i="324"/>
  <c r="AC96" i="324"/>
  <c r="T96" i="324"/>
  <c r="Q96" i="324"/>
  <c r="P96" i="324" s="1"/>
  <c r="N96" i="324"/>
  <c r="Z96" i="324" s="1"/>
  <c r="M96" i="324"/>
  <c r="K96" i="324"/>
  <c r="W96" i="324" s="1"/>
  <c r="H96" i="324"/>
  <c r="G96" i="324"/>
  <c r="AC95" i="324"/>
  <c r="AB95" i="324"/>
  <c r="T95" i="324"/>
  <c r="Q95" i="324"/>
  <c r="P95" i="324" s="1"/>
  <c r="N95" i="324"/>
  <c r="Z95" i="324" s="1"/>
  <c r="M95" i="324"/>
  <c r="M14" i="324" s="1"/>
  <c r="AY14" i="324" s="1"/>
  <c r="BL14" i="324" s="1"/>
  <c r="K95" i="324"/>
  <c r="W95" i="324" s="1"/>
  <c r="H95" i="324"/>
  <c r="G95" i="324"/>
  <c r="AC94" i="324"/>
  <c r="AB94" i="324"/>
  <c r="T94" i="324"/>
  <c r="Q94" i="324"/>
  <c r="P94" i="324" s="1"/>
  <c r="N94" i="324"/>
  <c r="Z94" i="324" s="1"/>
  <c r="M94" i="324"/>
  <c r="K94" i="324"/>
  <c r="W94" i="324" s="1"/>
  <c r="H94" i="324"/>
  <c r="G94" i="324"/>
  <c r="AC93" i="324"/>
  <c r="AB93" i="324"/>
  <c r="T93" i="324"/>
  <c r="Q93" i="324"/>
  <c r="P93" i="324" s="1"/>
  <c r="N93" i="324"/>
  <c r="Z93" i="324" s="1"/>
  <c r="M93" i="324"/>
  <c r="M12" i="324" s="1"/>
  <c r="AY12" i="324" s="1"/>
  <c r="BL12" i="324" s="1"/>
  <c r="K93" i="324"/>
  <c r="W93" i="324" s="1"/>
  <c r="H93" i="324"/>
  <c r="G93" i="324"/>
  <c r="AC92" i="324"/>
  <c r="AB92" i="324"/>
  <c r="T92" i="324"/>
  <c r="Q92" i="324"/>
  <c r="P92" i="324" s="1"/>
  <c r="N92" i="324"/>
  <c r="Z92" i="324" s="1"/>
  <c r="M92" i="324"/>
  <c r="K92" i="324"/>
  <c r="W92" i="324" s="1"/>
  <c r="H92" i="324"/>
  <c r="G92" i="324"/>
  <c r="AC91" i="324"/>
  <c r="AB91" i="324"/>
  <c r="U91" i="324"/>
  <c r="T91" i="324"/>
  <c r="Q91" i="324"/>
  <c r="P91" i="324" s="1"/>
  <c r="N91" i="324"/>
  <c r="Z91" i="324" s="1"/>
  <c r="M91" i="324"/>
  <c r="M10" i="324" s="1"/>
  <c r="AY10" i="324" s="1"/>
  <c r="BL10" i="324" s="1"/>
  <c r="K91" i="324"/>
  <c r="W91" i="324" s="1"/>
  <c r="H91" i="324"/>
  <c r="G91" i="324"/>
  <c r="AC90" i="324"/>
  <c r="AD90" i="324" s="1"/>
  <c r="AB90" i="324"/>
  <c r="U90" i="324"/>
  <c r="V90" i="324" s="1"/>
  <c r="T90" i="324"/>
  <c r="Q90" i="324"/>
  <c r="P90" i="324" s="1"/>
  <c r="N90" i="324"/>
  <c r="Z90" i="324" s="1"/>
  <c r="AA90" i="324" s="1"/>
  <c r="AA91" i="324" s="1"/>
  <c r="AA92" i="324" s="1"/>
  <c r="AA93" i="324" s="1"/>
  <c r="AA94" i="324" s="1"/>
  <c r="AA95" i="324" s="1"/>
  <c r="AA96" i="324" s="1"/>
  <c r="AA97" i="324" s="1"/>
  <c r="AA98" i="324" s="1"/>
  <c r="AA99" i="324" s="1"/>
  <c r="AA100" i="324" s="1"/>
  <c r="AA101" i="324" s="1"/>
  <c r="AA102" i="324" s="1"/>
  <c r="AA103" i="324" s="1"/>
  <c r="AA104" i="324" s="1"/>
  <c r="AA105" i="324" s="1"/>
  <c r="AA106" i="324" s="1"/>
  <c r="AA107" i="324" s="1"/>
  <c r="AA108" i="324" s="1"/>
  <c r="AA109" i="324" s="1"/>
  <c r="AA110" i="324" s="1"/>
  <c r="AA111" i="324" s="1"/>
  <c r="AA112" i="324" s="1"/>
  <c r="AA113" i="324" s="1"/>
  <c r="AA114" i="324" s="1"/>
  <c r="AA115" i="324" s="1"/>
  <c r="AA116" i="324" s="1"/>
  <c r="AA117" i="324" s="1"/>
  <c r="AA118" i="324" s="1"/>
  <c r="AA119" i="324" s="1"/>
  <c r="AA120" i="324" s="1"/>
  <c r="AA121" i="324" s="1"/>
  <c r="AA122" i="324" s="1"/>
  <c r="AA123" i="324" s="1"/>
  <c r="AA124" i="324" s="1"/>
  <c r="AA125" i="324" s="1"/>
  <c r="AA126" i="324" s="1"/>
  <c r="AA127" i="324" s="1"/>
  <c r="M90" i="324"/>
  <c r="K90" i="324"/>
  <c r="W90" i="324" s="1"/>
  <c r="X90" i="324" s="1"/>
  <c r="H90" i="324"/>
  <c r="G90" i="324"/>
  <c r="BQ48" i="324"/>
  <c r="BP48" i="324"/>
  <c r="BH48" i="324"/>
  <c r="BD48" i="324"/>
  <c r="BC48" i="324"/>
  <c r="BA48" i="324"/>
  <c r="AZ48" i="324"/>
  <c r="BN48" i="324" s="1"/>
  <c r="AX48" i="324"/>
  <c r="AW48" i="324"/>
  <c r="AU48" i="324"/>
  <c r="AT48" i="324"/>
  <c r="M48" i="324"/>
  <c r="AY48" i="324" s="1"/>
  <c r="BL48" i="324" s="1"/>
  <c r="BQ47" i="324"/>
  <c r="BN47" i="324"/>
  <c r="BD47" i="324"/>
  <c r="BC47" i="324"/>
  <c r="BP47" i="324" s="1"/>
  <c r="BA47" i="324"/>
  <c r="AZ47" i="324"/>
  <c r="AX47" i="324"/>
  <c r="AW47" i="324"/>
  <c r="AV47" i="324"/>
  <c r="BI47" i="324" s="1"/>
  <c r="AU47" i="324"/>
  <c r="AT47" i="324"/>
  <c r="BH47" i="324" s="1"/>
  <c r="M47" i="324"/>
  <c r="AY47" i="324" s="1"/>
  <c r="BL47" i="324" s="1"/>
  <c r="J47" i="324"/>
  <c r="BQ46" i="324"/>
  <c r="BN46" i="324"/>
  <c r="BD46" i="324"/>
  <c r="BC46" i="324"/>
  <c r="BP46" i="324" s="1"/>
  <c r="BA46" i="324"/>
  <c r="AZ46" i="324"/>
  <c r="BM46" i="324" s="1"/>
  <c r="AX46" i="324"/>
  <c r="AW46" i="324"/>
  <c r="BK46" i="324" s="1"/>
  <c r="AU46" i="324"/>
  <c r="AT46" i="324"/>
  <c r="BH46" i="324" s="1"/>
  <c r="AS46" i="324"/>
  <c r="BF46" i="324" s="1"/>
  <c r="M46" i="324"/>
  <c r="AY46" i="324" s="1"/>
  <c r="BL46" i="324" s="1"/>
  <c r="G46" i="324"/>
  <c r="BQ45" i="324"/>
  <c r="BN45" i="324"/>
  <c r="BD45" i="324"/>
  <c r="BC45" i="324"/>
  <c r="BP45" i="324" s="1"/>
  <c r="BA45" i="324"/>
  <c r="AZ45" i="324"/>
  <c r="AX45" i="324"/>
  <c r="AW45" i="324"/>
  <c r="AU45" i="324"/>
  <c r="AT45" i="324"/>
  <c r="BH45" i="324" s="1"/>
  <c r="AS45" i="324"/>
  <c r="BF45" i="324" s="1"/>
  <c r="P45" i="324"/>
  <c r="BB45" i="324" s="1"/>
  <c r="BO45" i="324" s="1"/>
  <c r="G45" i="324"/>
  <c r="BQ44" i="324"/>
  <c r="BN44" i="324"/>
  <c r="BJ44" i="324"/>
  <c r="BD44" i="324"/>
  <c r="BC44" i="324"/>
  <c r="BP44" i="324" s="1"/>
  <c r="BA44" i="324"/>
  <c r="AZ44" i="324"/>
  <c r="AX44" i="324"/>
  <c r="AW44" i="324"/>
  <c r="BK44" i="324" s="1"/>
  <c r="AU44" i="324"/>
  <c r="AT44" i="324"/>
  <c r="BH44" i="324" s="1"/>
  <c r="M44" i="324"/>
  <c r="AY44" i="324" s="1"/>
  <c r="BL44" i="324" s="1"/>
  <c r="G44" i="324"/>
  <c r="AS44" i="324" s="1"/>
  <c r="BF44" i="324" s="1"/>
  <c r="BQ43" i="324"/>
  <c r="BN43" i="324"/>
  <c r="BJ43" i="324"/>
  <c r="BF43" i="324"/>
  <c r="BD43" i="324"/>
  <c r="BC43" i="324"/>
  <c r="BP43" i="324" s="1"/>
  <c r="BA43" i="324"/>
  <c r="AZ43" i="324"/>
  <c r="BM43" i="324" s="1"/>
  <c r="AX43" i="324"/>
  <c r="AW43" i="324"/>
  <c r="BK43" i="324" s="1"/>
  <c r="AU43" i="324"/>
  <c r="AT43" i="324"/>
  <c r="BH43" i="324" s="1"/>
  <c r="P43" i="324"/>
  <c r="BB43" i="324" s="1"/>
  <c r="BO43" i="324" s="1"/>
  <c r="G43" i="324"/>
  <c r="AS43" i="324" s="1"/>
  <c r="BQ42" i="324"/>
  <c r="BN42" i="324"/>
  <c r="BD42" i="324"/>
  <c r="BC42" i="324"/>
  <c r="BP42" i="324" s="1"/>
  <c r="BA42" i="324"/>
  <c r="AZ42" i="324"/>
  <c r="BM42" i="324" s="1"/>
  <c r="AX42" i="324"/>
  <c r="AW42" i="324"/>
  <c r="BK42" i="324" s="1"/>
  <c r="AU42" i="324"/>
  <c r="AT42" i="324"/>
  <c r="BH42" i="324" s="1"/>
  <c r="AS42" i="324"/>
  <c r="BF42" i="324" s="1"/>
  <c r="M42" i="324"/>
  <c r="AY42" i="324" s="1"/>
  <c r="BL42" i="324" s="1"/>
  <c r="G42" i="324"/>
  <c r="BQ41" i="324"/>
  <c r="BN41" i="324"/>
  <c r="BD41" i="324"/>
  <c r="BC41" i="324"/>
  <c r="BP41" i="324" s="1"/>
  <c r="BA41" i="324"/>
  <c r="AZ41" i="324"/>
  <c r="AX41" i="324"/>
  <c r="AW41" i="324"/>
  <c r="AU41" i="324"/>
  <c r="AT41" i="324"/>
  <c r="BH41" i="324" s="1"/>
  <c r="AS41" i="324"/>
  <c r="BF41" i="324" s="1"/>
  <c r="P41" i="324"/>
  <c r="BB41" i="324" s="1"/>
  <c r="BO41" i="324" s="1"/>
  <c r="G41" i="324"/>
  <c r="BQ40" i="324"/>
  <c r="BN40" i="324"/>
  <c r="BJ40" i="324"/>
  <c r="BD40" i="324"/>
  <c r="BC40" i="324"/>
  <c r="BP40" i="324" s="1"/>
  <c r="BA40" i="324"/>
  <c r="AZ40" i="324"/>
  <c r="AX40" i="324"/>
  <c r="AW40" i="324"/>
  <c r="BK40" i="324" s="1"/>
  <c r="AU40" i="324"/>
  <c r="AT40" i="324"/>
  <c r="BH40" i="324" s="1"/>
  <c r="M40" i="324"/>
  <c r="AY40" i="324" s="1"/>
  <c r="BL40" i="324" s="1"/>
  <c r="G40" i="324"/>
  <c r="AS40" i="324" s="1"/>
  <c r="BF40" i="324" s="1"/>
  <c r="BQ39" i="324"/>
  <c r="BN39" i="324"/>
  <c r="BJ39" i="324"/>
  <c r="BF39" i="324"/>
  <c r="BD39" i="324"/>
  <c r="BC39" i="324"/>
  <c r="BP39" i="324" s="1"/>
  <c r="BA39" i="324"/>
  <c r="AZ39" i="324"/>
  <c r="BM39" i="324" s="1"/>
  <c r="AX39" i="324"/>
  <c r="AW39" i="324"/>
  <c r="BK39" i="324" s="1"/>
  <c r="AU39" i="324"/>
  <c r="AT39" i="324"/>
  <c r="BH39" i="324" s="1"/>
  <c r="P39" i="324"/>
  <c r="BB39" i="324" s="1"/>
  <c r="BO39" i="324" s="1"/>
  <c r="G39" i="324"/>
  <c r="AS39" i="324" s="1"/>
  <c r="BQ38" i="324"/>
  <c r="BN38" i="324"/>
  <c r="BD38" i="324"/>
  <c r="BC38" i="324"/>
  <c r="BP38" i="324" s="1"/>
  <c r="BA38" i="324"/>
  <c r="AZ38" i="324"/>
  <c r="BM38" i="324" s="1"/>
  <c r="AX38" i="324"/>
  <c r="AW38" i="324"/>
  <c r="BK38" i="324" s="1"/>
  <c r="AU38" i="324"/>
  <c r="AT38" i="324"/>
  <c r="BH38" i="324" s="1"/>
  <c r="AS38" i="324"/>
  <c r="BF38" i="324" s="1"/>
  <c r="M38" i="324"/>
  <c r="AY38" i="324" s="1"/>
  <c r="BL38" i="324" s="1"/>
  <c r="G38" i="324"/>
  <c r="BQ37" i="324"/>
  <c r="BN37" i="324"/>
  <c r="BD37" i="324"/>
  <c r="BC37" i="324"/>
  <c r="BP37" i="324" s="1"/>
  <c r="BA37" i="324"/>
  <c r="AZ37" i="324"/>
  <c r="AX37" i="324"/>
  <c r="AW37" i="324"/>
  <c r="BK37" i="324" s="1"/>
  <c r="AU37" i="324"/>
  <c r="AT37" i="324"/>
  <c r="BH37" i="324" s="1"/>
  <c r="P37" i="324"/>
  <c r="BB37" i="324" s="1"/>
  <c r="BO37" i="324" s="1"/>
  <c r="G37" i="324"/>
  <c r="AS37" i="324" s="1"/>
  <c r="BF37" i="324" s="1"/>
  <c r="BQ36" i="324"/>
  <c r="BD36" i="324"/>
  <c r="BC36" i="324"/>
  <c r="BP36" i="324" s="1"/>
  <c r="BA36" i="324"/>
  <c r="AZ36" i="324"/>
  <c r="BN36" i="324" s="1"/>
  <c r="BM36" i="324" s="1"/>
  <c r="AX36" i="324"/>
  <c r="AW36" i="324"/>
  <c r="BK36" i="324" s="1"/>
  <c r="AU36" i="324"/>
  <c r="AT36" i="324"/>
  <c r="BH36" i="324" s="1"/>
  <c r="AS36" i="324"/>
  <c r="BF36" i="324" s="1"/>
  <c r="P36" i="324"/>
  <c r="BB36" i="324" s="1"/>
  <c r="BO36" i="324" s="1"/>
  <c r="M36" i="324"/>
  <c r="AY36" i="324" s="1"/>
  <c r="BL36" i="324" s="1"/>
  <c r="G36" i="324"/>
  <c r="BQ35" i="324"/>
  <c r="BD35" i="324"/>
  <c r="BC35" i="324"/>
  <c r="BA35" i="324"/>
  <c r="AZ35" i="324"/>
  <c r="BN35" i="324" s="1"/>
  <c r="AX35" i="324"/>
  <c r="AW35" i="324"/>
  <c r="BK35" i="324" s="1"/>
  <c r="AU35" i="324"/>
  <c r="AT35" i="324"/>
  <c r="BH35" i="324" s="1"/>
  <c r="AS35" i="324"/>
  <c r="BF35" i="324" s="1"/>
  <c r="P35" i="324"/>
  <c r="BB35" i="324" s="1"/>
  <c r="BO35" i="324" s="1"/>
  <c r="G35" i="324"/>
  <c r="BQ34" i="324"/>
  <c r="BD34" i="324"/>
  <c r="BC34" i="324"/>
  <c r="BP34" i="324" s="1"/>
  <c r="BA34" i="324"/>
  <c r="AZ34" i="324"/>
  <c r="BN34" i="324" s="1"/>
  <c r="BM34" i="324" s="1"/>
  <c r="AX34" i="324"/>
  <c r="AW34" i="324"/>
  <c r="BK34" i="324" s="1"/>
  <c r="AU34" i="324"/>
  <c r="AT34" i="324"/>
  <c r="BH34" i="324" s="1"/>
  <c r="P34" i="324"/>
  <c r="BB34" i="324" s="1"/>
  <c r="BO34" i="324" s="1"/>
  <c r="M34" i="324"/>
  <c r="AY34" i="324" s="1"/>
  <c r="BL34" i="324" s="1"/>
  <c r="G34" i="324"/>
  <c r="AS34" i="324" s="1"/>
  <c r="BF34" i="324" s="1"/>
  <c r="BQ33" i="324"/>
  <c r="BJ33" i="324"/>
  <c r="BD33" i="324"/>
  <c r="BC33" i="324"/>
  <c r="BP33" i="324" s="1"/>
  <c r="BA33" i="324"/>
  <c r="AZ33" i="324"/>
  <c r="BN33" i="324" s="1"/>
  <c r="BM33" i="324" s="1"/>
  <c r="AX33" i="324"/>
  <c r="AW33" i="324"/>
  <c r="BK33" i="324" s="1"/>
  <c r="AU33" i="324"/>
  <c r="AT33" i="324"/>
  <c r="BH33" i="324" s="1"/>
  <c r="AS33" i="324"/>
  <c r="BF33" i="324" s="1"/>
  <c r="P33" i="324"/>
  <c r="BB33" i="324" s="1"/>
  <c r="BO33" i="324" s="1"/>
  <c r="G33" i="324"/>
  <c r="BQ32" i="324"/>
  <c r="BN32" i="324"/>
  <c r="BD32" i="324"/>
  <c r="BC32" i="324"/>
  <c r="BA32" i="324"/>
  <c r="AZ32" i="324"/>
  <c r="AX32" i="324"/>
  <c r="AW32" i="324"/>
  <c r="BK32" i="324" s="1"/>
  <c r="AU32" i="324"/>
  <c r="AT32" i="324"/>
  <c r="BH32" i="324" s="1"/>
  <c r="P32" i="324"/>
  <c r="BB32" i="324" s="1"/>
  <c r="BO32" i="324" s="1"/>
  <c r="M32" i="324"/>
  <c r="AY32" i="324" s="1"/>
  <c r="BL32" i="324" s="1"/>
  <c r="G32" i="324"/>
  <c r="AS32" i="324" s="1"/>
  <c r="BF32" i="324" s="1"/>
  <c r="BQ31" i="324"/>
  <c r="BD31" i="324"/>
  <c r="BC31" i="324"/>
  <c r="BP31" i="324" s="1"/>
  <c r="BA31" i="324"/>
  <c r="AZ31" i="324"/>
  <c r="BN31" i="324" s="1"/>
  <c r="BM31" i="324" s="1"/>
  <c r="AX31" i="324"/>
  <c r="AW31" i="324"/>
  <c r="BK31" i="324" s="1"/>
  <c r="AU31" i="324"/>
  <c r="AT31" i="324"/>
  <c r="BH31" i="324" s="1"/>
  <c r="P31" i="324"/>
  <c r="BB31" i="324" s="1"/>
  <c r="BO31" i="324" s="1"/>
  <c r="G31" i="324"/>
  <c r="AS31" i="324" s="1"/>
  <c r="BF31" i="324" s="1"/>
  <c r="BQ30" i="324"/>
  <c r="BD30" i="324"/>
  <c r="BC30" i="324"/>
  <c r="BA30" i="324"/>
  <c r="AZ30" i="324"/>
  <c r="BN30" i="324" s="1"/>
  <c r="AX30" i="324"/>
  <c r="AW30" i="324"/>
  <c r="BK30" i="324" s="1"/>
  <c r="AU30" i="324"/>
  <c r="AT30" i="324"/>
  <c r="BH30" i="324" s="1"/>
  <c r="AS30" i="324"/>
  <c r="BF30" i="324" s="1"/>
  <c r="P30" i="324"/>
  <c r="BB30" i="324" s="1"/>
  <c r="BO30" i="324" s="1"/>
  <c r="M30" i="324"/>
  <c r="AY30" i="324" s="1"/>
  <c r="BL30" i="324" s="1"/>
  <c r="G30" i="324"/>
  <c r="BQ29" i="324"/>
  <c r="BN29" i="324"/>
  <c r="BD29" i="324"/>
  <c r="BC29" i="324"/>
  <c r="BA29" i="324"/>
  <c r="AZ29" i="324"/>
  <c r="AX29" i="324"/>
  <c r="AW29" i="324"/>
  <c r="BK29" i="324" s="1"/>
  <c r="AU29" i="324"/>
  <c r="AT29" i="324"/>
  <c r="BH29" i="324" s="1"/>
  <c r="P29" i="324"/>
  <c r="BB29" i="324" s="1"/>
  <c r="BO29" i="324" s="1"/>
  <c r="G29" i="324"/>
  <c r="AS29" i="324" s="1"/>
  <c r="BF29" i="324" s="1"/>
  <c r="BQ28" i="324"/>
  <c r="BD28" i="324"/>
  <c r="BC28" i="324"/>
  <c r="BP28" i="324" s="1"/>
  <c r="BA28" i="324"/>
  <c r="AZ28" i="324"/>
  <c r="BN28" i="324" s="1"/>
  <c r="BM28" i="324" s="1"/>
  <c r="AX28" i="324"/>
  <c r="AW28" i="324"/>
  <c r="BK28" i="324" s="1"/>
  <c r="AU28" i="324"/>
  <c r="AT28" i="324"/>
  <c r="BH28" i="324" s="1"/>
  <c r="AS28" i="324"/>
  <c r="BF28" i="324" s="1"/>
  <c r="P28" i="324"/>
  <c r="BB28" i="324" s="1"/>
  <c r="BO28" i="324" s="1"/>
  <c r="M28" i="324"/>
  <c r="AY28" i="324" s="1"/>
  <c r="BL28" i="324" s="1"/>
  <c r="G28" i="324"/>
  <c r="BQ27" i="324"/>
  <c r="BD27" i="324"/>
  <c r="BC27" i="324"/>
  <c r="BA27" i="324"/>
  <c r="AZ27" i="324"/>
  <c r="BN27" i="324" s="1"/>
  <c r="AX27" i="324"/>
  <c r="AW27" i="324"/>
  <c r="BK27" i="324" s="1"/>
  <c r="AU27" i="324"/>
  <c r="AT27" i="324"/>
  <c r="BH27" i="324" s="1"/>
  <c r="AS27" i="324"/>
  <c r="BF27" i="324" s="1"/>
  <c r="P27" i="324"/>
  <c r="BB27" i="324" s="1"/>
  <c r="BO27" i="324" s="1"/>
  <c r="G27" i="324"/>
  <c r="BQ26" i="324"/>
  <c r="BD26" i="324"/>
  <c r="BC26" i="324"/>
  <c r="BP26" i="324" s="1"/>
  <c r="BA26" i="324"/>
  <c r="AZ26" i="324"/>
  <c r="BN26" i="324" s="1"/>
  <c r="BM26" i="324" s="1"/>
  <c r="AX26" i="324"/>
  <c r="AW26" i="324"/>
  <c r="BK26" i="324" s="1"/>
  <c r="AU26" i="324"/>
  <c r="AT26" i="324"/>
  <c r="BH26" i="324" s="1"/>
  <c r="P26" i="324"/>
  <c r="BB26" i="324" s="1"/>
  <c r="BO26" i="324" s="1"/>
  <c r="M26" i="324"/>
  <c r="AY26" i="324" s="1"/>
  <c r="BL26" i="324" s="1"/>
  <c r="G26" i="324"/>
  <c r="AS26" i="324" s="1"/>
  <c r="BF26" i="324" s="1"/>
  <c r="BQ25" i="324"/>
  <c r="BJ25" i="324"/>
  <c r="BD25" i="324"/>
  <c r="BC25" i="324"/>
  <c r="BP25" i="324" s="1"/>
  <c r="BA25" i="324"/>
  <c r="AZ25" i="324"/>
  <c r="BN25" i="324" s="1"/>
  <c r="BM25" i="324" s="1"/>
  <c r="AX25" i="324"/>
  <c r="AW25" i="324"/>
  <c r="BK25" i="324" s="1"/>
  <c r="AU25" i="324"/>
  <c r="AT25" i="324"/>
  <c r="BH25" i="324" s="1"/>
  <c r="AS25" i="324"/>
  <c r="BF25" i="324" s="1"/>
  <c r="P25" i="324"/>
  <c r="BB25" i="324" s="1"/>
  <c r="BO25" i="324" s="1"/>
  <c r="G25" i="324"/>
  <c r="BQ24" i="324"/>
  <c r="BN24" i="324"/>
  <c r="BD24" i="324"/>
  <c r="BC24" i="324"/>
  <c r="BA24" i="324"/>
  <c r="AZ24" i="324"/>
  <c r="AX24" i="324"/>
  <c r="AW24" i="324"/>
  <c r="BK24" i="324" s="1"/>
  <c r="AU24" i="324"/>
  <c r="AT24" i="324"/>
  <c r="BH24" i="324" s="1"/>
  <c r="P24" i="324"/>
  <c r="BB24" i="324" s="1"/>
  <c r="BO24" i="324" s="1"/>
  <c r="M24" i="324"/>
  <c r="AY24" i="324" s="1"/>
  <c r="BL24" i="324" s="1"/>
  <c r="G24" i="324"/>
  <c r="AS24" i="324" s="1"/>
  <c r="BF24" i="324" s="1"/>
  <c r="BQ23" i="324"/>
  <c r="BD23" i="324"/>
  <c r="BC23" i="324"/>
  <c r="BP23" i="324" s="1"/>
  <c r="BA23" i="324"/>
  <c r="AZ23" i="324"/>
  <c r="BN23" i="324" s="1"/>
  <c r="BM23" i="324" s="1"/>
  <c r="AX23" i="324"/>
  <c r="AW23" i="324"/>
  <c r="BK23" i="324" s="1"/>
  <c r="AU23" i="324"/>
  <c r="AT23" i="324"/>
  <c r="BH23" i="324" s="1"/>
  <c r="P23" i="324"/>
  <c r="BB23" i="324" s="1"/>
  <c r="BO23" i="324" s="1"/>
  <c r="G23" i="324"/>
  <c r="AS23" i="324" s="1"/>
  <c r="BF23" i="324" s="1"/>
  <c r="BQ22" i="324"/>
  <c r="BD22" i="324"/>
  <c r="BC22" i="324"/>
  <c r="BA22" i="324"/>
  <c r="AZ22" i="324"/>
  <c r="BN22" i="324" s="1"/>
  <c r="AX22" i="324"/>
  <c r="AW22" i="324"/>
  <c r="BK22" i="324" s="1"/>
  <c r="AU22" i="324"/>
  <c r="AT22" i="324"/>
  <c r="BH22" i="324" s="1"/>
  <c r="AS22" i="324"/>
  <c r="BF22" i="324" s="1"/>
  <c r="M22" i="324"/>
  <c r="AY22" i="324" s="1"/>
  <c r="BL22" i="324" s="1"/>
  <c r="G22" i="324"/>
  <c r="BQ21" i="324"/>
  <c r="BP21" i="324"/>
  <c r="BD21" i="324"/>
  <c r="BC21" i="324"/>
  <c r="BB21" i="324"/>
  <c r="BO21" i="324" s="1"/>
  <c r="BA21" i="324"/>
  <c r="AZ21" i="324"/>
  <c r="BN21" i="324" s="1"/>
  <c r="AX21" i="324"/>
  <c r="AW21" i="324"/>
  <c r="BK21" i="324" s="1"/>
  <c r="AU21" i="324"/>
  <c r="AT21" i="324"/>
  <c r="BH21" i="324" s="1"/>
  <c r="P21" i="324"/>
  <c r="M21" i="324"/>
  <c r="AY21" i="324" s="1"/>
  <c r="BL21" i="324" s="1"/>
  <c r="G21" i="324"/>
  <c r="AS21" i="324" s="1"/>
  <c r="BF21" i="324" s="1"/>
  <c r="BQ20" i="324"/>
  <c r="BN20" i="324"/>
  <c r="BD20" i="324"/>
  <c r="BC20" i="324"/>
  <c r="BP20" i="324" s="1"/>
  <c r="BB20" i="324"/>
  <c r="BO20" i="324" s="1"/>
  <c r="BA20" i="324"/>
  <c r="AZ20" i="324"/>
  <c r="BM20" i="324" s="1"/>
  <c r="AX20" i="324"/>
  <c r="AW20" i="324"/>
  <c r="BK20" i="324" s="1"/>
  <c r="AU20" i="324"/>
  <c r="AT20" i="324"/>
  <c r="BH20" i="324" s="1"/>
  <c r="P20" i="324"/>
  <c r="M20" i="324"/>
  <c r="AY20" i="324" s="1"/>
  <c r="BL20" i="324" s="1"/>
  <c r="G20" i="324"/>
  <c r="AS20" i="324" s="1"/>
  <c r="BF20" i="324" s="1"/>
  <c r="BQ19" i="324"/>
  <c r="BN19" i="324"/>
  <c r="BD19" i="324"/>
  <c r="BC19" i="324"/>
  <c r="BP19" i="324" s="1"/>
  <c r="BB19" i="324"/>
  <c r="BO19" i="324" s="1"/>
  <c r="BA19" i="324"/>
  <c r="AZ19" i="324"/>
  <c r="AX19" i="324"/>
  <c r="AW19" i="324"/>
  <c r="BK19" i="324" s="1"/>
  <c r="AU19" i="324"/>
  <c r="AT19" i="324"/>
  <c r="BH19" i="324" s="1"/>
  <c r="AS19" i="324"/>
  <c r="BF19" i="324" s="1"/>
  <c r="P19" i="324"/>
  <c r="G19" i="324"/>
  <c r="BQ18" i="324"/>
  <c r="BN18" i="324"/>
  <c r="BD18" i="324"/>
  <c r="BC18" i="324"/>
  <c r="BP18" i="324" s="1"/>
  <c r="BB18" i="324"/>
  <c r="BO18" i="324" s="1"/>
  <c r="BA18" i="324"/>
  <c r="AZ18" i="324"/>
  <c r="AX18" i="324"/>
  <c r="AW18" i="324"/>
  <c r="BK18" i="324" s="1"/>
  <c r="AU18" i="324"/>
  <c r="AT18" i="324"/>
  <c r="BH18" i="324" s="1"/>
  <c r="AS18" i="324"/>
  <c r="BF18" i="324" s="1"/>
  <c r="P18" i="324"/>
  <c r="M18" i="324"/>
  <c r="AY18" i="324" s="1"/>
  <c r="BL18" i="324" s="1"/>
  <c r="G18" i="324"/>
  <c r="BQ17" i="324"/>
  <c r="BN17" i="324"/>
  <c r="BD17" i="324"/>
  <c r="BC17" i="324"/>
  <c r="BP17" i="324" s="1"/>
  <c r="BB17" i="324"/>
  <c r="BO17" i="324" s="1"/>
  <c r="BA17" i="324"/>
  <c r="AZ17" i="324"/>
  <c r="AX17" i="324"/>
  <c r="AW17" i="324"/>
  <c r="BK17" i="324" s="1"/>
  <c r="AU17" i="324"/>
  <c r="AT17" i="324"/>
  <c r="BH17" i="324" s="1"/>
  <c r="AS17" i="324"/>
  <c r="BF17" i="324" s="1"/>
  <c r="P17" i="324"/>
  <c r="M17" i="324"/>
  <c r="AY17" i="324" s="1"/>
  <c r="BL17" i="324" s="1"/>
  <c r="G17" i="324"/>
  <c r="BQ16" i="324"/>
  <c r="BN16" i="324"/>
  <c r="BD16" i="324"/>
  <c r="BC16" i="324"/>
  <c r="BP16" i="324" s="1"/>
  <c r="BB16" i="324"/>
  <c r="BO16" i="324" s="1"/>
  <c r="BA16" i="324"/>
  <c r="AZ16" i="324"/>
  <c r="BM16" i="324" s="1"/>
  <c r="AX16" i="324"/>
  <c r="AW16" i="324"/>
  <c r="BK16" i="324" s="1"/>
  <c r="AU16" i="324"/>
  <c r="AT16" i="324"/>
  <c r="BH16" i="324" s="1"/>
  <c r="P16" i="324"/>
  <c r="M16" i="324"/>
  <c r="AY16" i="324" s="1"/>
  <c r="BL16" i="324" s="1"/>
  <c r="G16" i="324"/>
  <c r="AS16" i="324" s="1"/>
  <c r="BF16" i="324" s="1"/>
  <c r="BQ15" i="324"/>
  <c r="BN15" i="324"/>
  <c r="BD15" i="324"/>
  <c r="BC15" i="324"/>
  <c r="BP15" i="324" s="1"/>
  <c r="BB15" i="324"/>
  <c r="BO15" i="324" s="1"/>
  <c r="BA15" i="324"/>
  <c r="AZ15" i="324"/>
  <c r="BM15" i="324" s="1"/>
  <c r="AX15" i="324"/>
  <c r="AW15" i="324"/>
  <c r="BK15" i="324" s="1"/>
  <c r="AU15" i="324"/>
  <c r="AT15" i="324"/>
  <c r="BH15" i="324" s="1"/>
  <c r="P15" i="324"/>
  <c r="M15" i="324"/>
  <c r="AY15" i="324" s="1"/>
  <c r="BL15" i="324" s="1"/>
  <c r="G15" i="324"/>
  <c r="AS15" i="324" s="1"/>
  <c r="BF15" i="324" s="1"/>
  <c r="BQ14" i="324"/>
  <c r="BN14" i="324"/>
  <c r="BD14" i="324"/>
  <c r="BC14" i="324"/>
  <c r="BP14" i="324" s="1"/>
  <c r="BB14" i="324"/>
  <c r="BO14" i="324" s="1"/>
  <c r="BA14" i="324"/>
  <c r="AZ14" i="324"/>
  <c r="AX14" i="324"/>
  <c r="AW14" i="324"/>
  <c r="BK14" i="324" s="1"/>
  <c r="AU14" i="324"/>
  <c r="AT14" i="324"/>
  <c r="BH14" i="324" s="1"/>
  <c r="AS14" i="324"/>
  <c r="BF14" i="324" s="1"/>
  <c r="P14" i="324"/>
  <c r="G14" i="324"/>
  <c r="BQ13" i="324"/>
  <c r="BN13" i="324"/>
  <c r="BD13" i="324"/>
  <c r="BC13" i="324"/>
  <c r="BP13" i="324" s="1"/>
  <c r="BB13" i="324"/>
  <c r="BO13" i="324" s="1"/>
  <c r="BA13" i="324"/>
  <c r="AZ13" i="324"/>
  <c r="AX13" i="324"/>
  <c r="AW13" i="324"/>
  <c r="BK13" i="324" s="1"/>
  <c r="AU13" i="324"/>
  <c r="AT13" i="324"/>
  <c r="BH13" i="324" s="1"/>
  <c r="AS13" i="324"/>
  <c r="BF13" i="324" s="1"/>
  <c r="P13" i="324"/>
  <c r="M13" i="324"/>
  <c r="AY13" i="324" s="1"/>
  <c r="BL13" i="324" s="1"/>
  <c r="G13" i="324"/>
  <c r="BQ12" i="324"/>
  <c r="BN12" i="324"/>
  <c r="BD12" i="324"/>
  <c r="BC12" i="324"/>
  <c r="BP12" i="324" s="1"/>
  <c r="BB12" i="324"/>
  <c r="BO12" i="324" s="1"/>
  <c r="BA12" i="324"/>
  <c r="AZ12" i="324"/>
  <c r="AX12" i="324"/>
  <c r="AW12" i="324"/>
  <c r="BK12" i="324" s="1"/>
  <c r="AU12" i="324"/>
  <c r="AT12" i="324"/>
  <c r="BH12" i="324" s="1"/>
  <c r="AS12" i="324"/>
  <c r="BF12" i="324" s="1"/>
  <c r="P12" i="324"/>
  <c r="G12" i="324"/>
  <c r="BQ11" i="324"/>
  <c r="BN11" i="324"/>
  <c r="BD11" i="324"/>
  <c r="BC11" i="324"/>
  <c r="BP11" i="324" s="1"/>
  <c r="BB11" i="324"/>
  <c r="BO11" i="324" s="1"/>
  <c r="BA11" i="324"/>
  <c r="AZ11" i="324"/>
  <c r="AX11" i="324"/>
  <c r="AW11" i="324"/>
  <c r="BK11" i="324" s="1"/>
  <c r="AU11" i="324"/>
  <c r="AT11" i="324"/>
  <c r="BH11" i="324" s="1"/>
  <c r="AS11" i="324"/>
  <c r="BF11" i="324" s="1"/>
  <c r="P11" i="324"/>
  <c r="M11" i="324"/>
  <c r="AY11" i="324" s="1"/>
  <c r="BL11" i="324" s="1"/>
  <c r="G11" i="324"/>
  <c r="BQ10" i="324"/>
  <c r="BN10" i="324"/>
  <c r="BD10" i="324"/>
  <c r="BC10" i="324"/>
  <c r="BP10" i="324" s="1"/>
  <c r="BB10" i="324"/>
  <c r="BO10" i="324" s="1"/>
  <c r="BA10" i="324"/>
  <c r="AZ10" i="324"/>
  <c r="BM10" i="324" s="1"/>
  <c r="AX10" i="324"/>
  <c r="AW10" i="324"/>
  <c r="BK10" i="324" s="1"/>
  <c r="AU10" i="324"/>
  <c r="AT10" i="324"/>
  <c r="BH10" i="324" s="1"/>
  <c r="P10" i="324"/>
  <c r="G10" i="324"/>
  <c r="AS10" i="324" s="1"/>
  <c r="BF10" i="324" s="1"/>
  <c r="BQ9" i="324"/>
  <c r="BN9" i="324"/>
  <c r="BD9" i="324"/>
  <c r="BC9" i="324"/>
  <c r="BB9" i="324"/>
  <c r="BO9" i="324" s="1"/>
  <c r="BA9" i="324"/>
  <c r="AZ9" i="324"/>
  <c r="AZ53" i="324" s="1"/>
  <c r="AX9" i="324"/>
  <c r="AW9" i="324"/>
  <c r="AU9" i="324"/>
  <c r="AT9" i="324"/>
  <c r="P9" i="324"/>
  <c r="M9" i="324"/>
  <c r="AY9" i="324" s="1"/>
  <c r="BL9" i="324" s="1"/>
  <c r="G9" i="324"/>
  <c r="AS9" i="324" s="1"/>
  <c r="BF9" i="324" s="1"/>
  <c r="E5" i="324"/>
  <c r="E4" i="324"/>
  <c r="E3" i="324"/>
  <c r="AC129" i="323"/>
  <c r="Q129" i="323"/>
  <c r="P129" i="323"/>
  <c r="N129" i="323"/>
  <c r="K129" i="323"/>
  <c r="W129" i="323" s="1"/>
  <c r="J129" i="323"/>
  <c r="H129" i="323"/>
  <c r="AC128" i="323"/>
  <c r="Q128" i="323"/>
  <c r="P128" i="323"/>
  <c r="N128" i="323"/>
  <c r="K128" i="323"/>
  <c r="W128" i="323" s="1"/>
  <c r="J128" i="323"/>
  <c r="H128" i="323"/>
  <c r="AC127" i="323"/>
  <c r="Q127" i="323"/>
  <c r="P127" i="323"/>
  <c r="N127" i="323"/>
  <c r="K127" i="323"/>
  <c r="W127" i="323" s="1"/>
  <c r="J127" i="323"/>
  <c r="H127" i="323"/>
  <c r="AC126" i="323"/>
  <c r="Q126" i="323"/>
  <c r="P126" i="323"/>
  <c r="N126" i="323"/>
  <c r="K126" i="323"/>
  <c r="W126" i="323" s="1"/>
  <c r="J126" i="323"/>
  <c r="H126" i="323"/>
  <c r="AC125" i="323"/>
  <c r="Q125" i="323"/>
  <c r="P125" i="323"/>
  <c r="N125" i="323"/>
  <c r="K125" i="323"/>
  <c r="W125" i="323" s="1"/>
  <c r="J125" i="323"/>
  <c r="H125" i="323"/>
  <c r="AC124" i="323"/>
  <c r="Q124" i="323"/>
  <c r="P124" i="323"/>
  <c r="N124" i="323"/>
  <c r="K124" i="323"/>
  <c r="W124" i="323" s="1"/>
  <c r="J124" i="323"/>
  <c r="H124" i="323"/>
  <c r="AC123" i="323"/>
  <c r="Q123" i="323"/>
  <c r="P123" i="323"/>
  <c r="N123" i="323"/>
  <c r="K123" i="323"/>
  <c r="W123" i="323" s="1"/>
  <c r="J123" i="323"/>
  <c r="H123" i="323"/>
  <c r="AC122" i="323"/>
  <c r="Q122" i="323"/>
  <c r="P122" i="323"/>
  <c r="N122" i="323"/>
  <c r="K122" i="323"/>
  <c r="W122" i="323" s="1"/>
  <c r="J122" i="323"/>
  <c r="H122" i="323"/>
  <c r="AC121" i="323"/>
  <c r="Q121" i="323"/>
  <c r="P121" i="323"/>
  <c r="N121" i="323"/>
  <c r="K121" i="323"/>
  <c r="W121" i="323" s="1"/>
  <c r="J121" i="323"/>
  <c r="H121" i="323"/>
  <c r="AC120" i="323"/>
  <c r="Q120" i="323"/>
  <c r="P120" i="323"/>
  <c r="N120" i="323"/>
  <c r="K120" i="323"/>
  <c r="W120" i="323" s="1"/>
  <c r="J120" i="323"/>
  <c r="H120" i="323"/>
  <c r="AC119" i="323"/>
  <c r="Q119" i="323"/>
  <c r="P119" i="323"/>
  <c r="N119" i="323"/>
  <c r="K119" i="323"/>
  <c r="W119" i="323" s="1"/>
  <c r="J119" i="323"/>
  <c r="H119" i="323"/>
  <c r="AC118" i="323"/>
  <c r="Q118" i="323"/>
  <c r="P118" i="323"/>
  <c r="N118" i="323"/>
  <c r="K118" i="323"/>
  <c r="W118" i="323" s="1"/>
  <c r="J118" i="323"/>
  <c r="H118" i="323"/>
  <c r="AC117" i="323"/>
  <c r="Q117" i="323"/>
  <c r="P117" i="323"/>
  <c r="N117" i="323"/>
  <c r="K117" i="323"/>
  <c r="W117" i="323" s="1"/>
  <c r="J117" i="323"/>
  <c r="H117" i="323"/>
  <c r="AC116" i="323"/>
  <c r="Q116" i="323"/>
  <c r="P116" i="323"/>
  <c r="N116" i="323"/>
  <c r="K116" i="323"/>
  <c r="W116" i="323" s="1"/>
  <c r="J116" i="323"/>
  <c r="H116" i="323"/>
  <c r="AC115" i="323"/>
  <c r="Q115" i="323"/>
  <c r="P115" i="323"/>
  <c r="N115" i="323"/>
  <c r="K115" i="323"/>
  <c r="W115" i="323" s="1"/>
  <c r="J115" i="323"/>
  <c r="H115" i="323"/>
  <c r="AC114" i="323"/>
  <c r="Q114" i="323"/>
  <c r="P114" i="323"/>
  <c r="N114" i="323"/>
  <c r="K114" i="323"/>
  <c r="W114" i="323" s="1"/>
  <c r="J114" i="323"/>
  <c r="H114" i="323"/>
  <c r="AC113" i="323"/>
  <c r="Q113" i="323"/>
  <c r="P113" i="323"/>
  <c r="N113" i="323"/>
  <c r="K113" i="323"/>
  <c r="W113" i="323" s="1"/>
  <c r="J113" i="323"/>
  <c r="H113" i="323"/>
  <c r="AC112" i="323"/>
  <c r="Q112" i="323"/>
  <c r="P112" i="323"/>
  <c r="N112" i="323"/>
  <c r="K112" i="323"/>
  <c r="W112" i="323" s="1"/>
  <c r="J112" i="323"/>
  <c r="H112" i="323"/>
  <c r="AC111" i="323"/>
  <c r="Q111" i="323"/>
  <c r="P111" i="323"/>
  <c r="N111" i="323"/>
  <c r="K111" i="323"/>
  <c r="W111" i="323" s="1"/>
  <c r="J111" i="323"/>
  <c r="H111" i="323"/>
  <c r="AC110" i="323"/>
  <c r="Q110" i="323"/>
  <c r="P110" i="323"/>
  <c r="N110" i="323"/>
  <c r="K110" i="323"/>
  <c r="W110" i="323" s="1"/>
  <c r="J110" i="323"/>
  <c r="H110" i="323"/>
  <c r="AC109" i="323"/>
  <c r="Q109" i="323"/>
  <c r="P109" i="323"/>
  <c r="N109" i="323"/>
  <c r="K109" i="323"/>
  <c r="W109" i="323" s="1"/>
  <c r="J109" i="323"/>
  <c r="H109" i="323"/>
  <c r="AC108" i="323"/>
  <c r="Q108" i="323"/>
  <c r="P108" i="323"/>
  <c r="N108" i="323"/>
  <c r="K108" i="323"/>
  <c r="W108" i="323" s="1"/>
  <c r="J108" i="323"/>
  <c r="H108" i="323"/>
  <c r="AC107" i="323"/>
  <c r="Q107" i="323"/>
  <c r="P107" i="323"/>
  <c r="N107" i="323"/>
  <c r="K107" i="323"/>
  <c r="W107" i="323" s="1"/>
  <c r="J107" i="323"/>
  <c r="H107" i="323"/>
  <c r="AC106" i="323"/>
  <c r="Q106" i="323"/>
  <c r="P106" i="323"/>
  <c r="N106" i="323"/>
  <c r="K106" i="323"/>
  <c r="W106" i="323" s="1"/>
  <c r="J106" i="323"/>
  <c r="H106" i="323"/>
  <c r="AC105" i="323"/>
  <c r="Q105" i="323"/>
  <c r="P105" i="323"/>
  <c r="N105" i="323"/>
  <c r="K105" i="323"/>
  <c r="W105" i="323" s="1"/>
  <c r="J105" i="323"/>
  <c r="H105" i="323"/>
  <c r="AC104" i="323"/>
  <c r="Q104" i="323"/>
  <c r="P104" i="323"/>
  <c r="N104" i="323"/>
  <c r="K104" i="323"/>
  <c r="W104" i="323" s="1"/>
  <c r="J104" i="323"/>
  <c r="H104" i="323"/>
  <c r="AC103" i="323"/>
  <c r="Q103" i="323"/>
  <c r="P103" i="323"/>
  <c r="N103" i="323"/>
  <c r="K103" i="323"/>
  <c r="W103" i="323" s="1"/>
  <c r="J103" i="323"/>
  <c r="H103" i="323"/>
  <c r="AC102" i="323"/>
  <c r="Z102" i="323"/>
  <c r="Q102" i="323"/>
  <c r="P102" i="323"/>
  <c r="N102" i="323"/>
  <c r="M102" i="323" s="1"/>
  <c r="K102" i="323"/>
  <c r="W102" i="323" s="1"/>
  <c r="J102" i="323"/>
  <c r="H102" i="323"/>
  <c r="AC101" i="323"/>
  <c r="Z101" i="323"/>
  <c r="Q101" i="323"/>
  <c r="P101" i="323"/>
  <c r="N101" i="323"/>
  <c r="M101" i="323" s="1"/>
  <c r="K101" i="323"/>
  <c r="W101" i="323" s="1"/>
  <c r="J101" i="323"/>
  <c r="H101" i="323"/>
  <c r="AC100" i="323"/>
  <c r="Z100" i="323"/>
  <c r="Q100" i="323"/>
  <c r="P100" i="323"/>
  <c r="N100" i="323"/>
  <c r="M100" i="323" s="1"/>
  <c r="K100" i="323"/>
  <c r="W100" i="323" s="1"/>
  <c r="J100" i="323"/>
  <c r="H100" i="323"/>
  <c r="AC99" i="323"/>
  <c r="Z99" i="323"/>
  <c r="Q99" i="323"/>
  <c r="P99" i="323"/>
  <c r="N99" i="323"/>
  <c r="M99" i="323" s="1"/>
  <c r="K99" i="323"/>
  <c r="W99" i="323" s="1"/>
  <c r="J99" i="323"/>
  <c r="H99" i="323"/>
  <c r="AC98" i="323"/>
  <c r="Z98" i="323"/>
  <c r="Q98" i="323"/>
  <c r="P98" i="323"/>
  <c r="N98" i="323"/>
  <c r="M98" i="323" s="1"/>
  <c r="K98" i="323"/>
  <c r="W98" i="323" s="1"/>
  <c r="J98" i="323"/>
  <c r="H98" i="323"/>
  <c r="AC97" i="323"/>
  <c r="Z97" i="323"/>
  <c r="Q97" i="323"/>
  <c r="P97" i="323"/>
  <c r="N97" i="323"/>
  <c r="M97" i="323" s="1"/>
  <c r="K97" i="323"/>
  <c r="W97" i="323" s="1"/>
  <c r="J97" i="323"/>
  <c r="H97" i="323"/>
  <c r="AC96" i="323"/>
  <c r="Z96" i="323"/>
  <c r="Q96" i="323"/>
  <c r="P96" i="323"/>
  <c r="N96" i="323"/>
  <c r="M96" i="323" s="1"/>
  <c r="K96" i="323"/>
  <c r="W96" i="323" s="1"/>
  <c r="J96" i="323"/>
  <c r="H96" i="323"/>
  <c r="AC95" i="323"/>
  <c r="Z95" i="323"/>
  <c r="Q95" i="323"/>
  <c r="P95" i="323"/>
  <c r="N95" i="323"/>
  <c r="M95" i="323" s="1"/>
  <c r="K95" i="323"/>
  <c r="W95" i="323" s="1"/>
  <c r="J95" i="323"/>
  <c r="H95" i="323"/>
  <c r="AC94" i="323"/>
  <c r="Z94" i="323"/>
  <c r="Q94" i="323"/>
  <c r="P94" i="323"/>
  <c r="N94" i="323"/>
  <c r="M94" i="323" s="1"/>
  <c r="K94" i="323"/>
  <c r="W94" i="323" s="1"/>
  <c r="J94" i="323"/>
  <c r="H94" i="323"/>
  <c r="AC93" i="323"/>
  <c r="Z93" i="323"/>
  <c r="Q93" i="323"/>
  <c r="P93" i="323"/>
  <c r="N93" i="323"/>
  <c r="M93" i="323" s="1"/>
  <c r="K93" i="323"/>
  <c r="W93" i="323" s="1"/>
  <c r="J93" i="323"/>
  <c r="H93" i="323"/>
  <c r="AC92" i="323"/>
  <c r="Z92" i="323"/>
  <c r="Q92" i="323"/>
  <c r="P92" i="323"/>
  <c r="N92" i="323"/>
  <c r="M92" i="323" s="1"/>
  <c r="K92" i="323"/>
  <c r="W92" i="323" s="1"/>
  <c r="J92" i="323"/>
  <c r="H92" i="323"/>
  <c r="AC91" i="323"/>
  <c r="Z91" i="323"/>
  <c r="Q91" i="323"/>
  <c r="P91" i="323"/>
  <c r="N91" i="323"/>
  <c r="M91" i="323" s="1"/>
  <c r="K91" i="323"/>
  <c r="W91" i="323" s="1"/>
  <c r="J91" i="323"/>
  <c r="H91" i="323"/>
  <c r="AC90" i="323"/>
  <c r="AD90" i="323" s="1"/>
  <c r="Z90" i="323"/>
  <c r="AA90" i="323" s="1"/>
  <c r="Q90" i="323"/>
  <c r="P90" i="323"/>
  <c r="N90" i="323"/>
  <c r="M90" i="323" s="1"/>
  <c r="K90" i="323"/>
  <c r="W90" i="323" s="1"/>
  <c r="X90" i="323" s="1"/>
  <c r="X91" i="323" s="1"/>
  <c r="X92" i="323" s="1"/>
  <c r="X93" i="323" s="1"/>
  <c r="X94" i="323" s="1"/>
  <c r="X95" i="323" s="1"/>
  <c r="X96" i="323" s="1"/>
  <c r="X97" i="323" s="1"/>
  <c r="X98" i="323" s="1"/>
  <c r="X99" i="323" s="1"/>
  <c r="X100" i="323" s="1"/>
  <c r="X101" i="323" s="1"/>
  <c r="X102" i="323" s="1"/>
  <c r="X103" i="323" s="1"/>
  <c r="X104" i="323" s="1"/>
  <c r="X105" i="323" s="1"/>
  <c r="X106" i="323" s="1"/>
  <c r="X107" i="323" s="1"/>
  <c r="X108" i="323" s="1"/>
  <c r="X109" i="323" s="1"/>
  <c r="X110" i="323" s="1"/>
  <c r="X111" i="323" s="1"/>
  <c r="X112" i="323" s="1"/>
  <c r="X113" i="323" s="1"/>
  <c r="X114" i="323" s="1"/>
  <c r="X115" i="323" s="1"/>
  <c r="X116" i="323" s="1"/>
  <c r="X117" i="323" s="1"/>
  <c r="X118" i="323" s="1"/>
  <c r="X119" i="323" s="1"/>
  <c r="X120" i="323" s="1"/>
  <c r="X121" i="323" s="1"/>
  <c r="X122" i="323" s="1"/>
  <c r="X123" i="323" s="1"/>
  <c r="X124" i="323" s="1"/>
  <c r="X125" i="323" s="1"/>
  <c r="X126" i="323" s="1"/>
  <c r="X127" i="323" s="1"/>
  <c r="X128" i="323" s="1"/>
  <c r="X129" i="323" s="1"/>
  <c r="Y129" i="323" s="1"/>
  <c r="J90" i="323"/>
  <c r="H90" i="323"/>
  <c r="BQ48" i="323"/>
  <c r="BN48" i="323"/>
  <c r="BH48" i="323"/>
  <c r="BD48" i="323"/>
  <c r="BC48" i="323"/>
  <c r="BP48" i="323" s="1"/>
  <c r="BA48" i="323"/>
  <c r="AZ48" i="323"/>
  <c r="BM48" i="323" s="1"/>
  <c r="AX48" i="323"/>
  <c r="AW48" i="323"/>
  <c r="BK48" i="323" s="1"/>
  <c r="AV48" i="323"/>
  <c r="BI48" i="323" s="1"/>
  <c r="AU48" i="323"/>
  <c r="AT48" i="323"/>
  <c r="BG48" i="323" s="1"/>
  <c r="P48" i="323"/>
  <c r="BB48" i="323" s="1"/>
  <c r="BO48" i="323" s="1"/>
  <c r="J48" i="323"/>
  <c r="BQ47" i="323"/>
  <c r="BN47" i="323"/>
  <c r="BH47" i="323"/>
  <c r="BD47" i="323"/>
  <c r="BC47" i="323"/>
  <c r="BP47" i="323" s="1"/>
  <c r="BA47" i="323"/>
  <c r="AZ47" i="323"/>
  <c r="BM47" i="323" s="1"/>
  <c r="AX47" i="323"/>
  <c r="AW47" i="323"/>
  <c r="BK47" i="323" s="1"/>
  <c r="AV47" i="323"/>
  <c r="BI47" i="323" s="1"/>
  <c r="AU47" i="323"/>
  <c r="AT47" i="323"/>
  <c r="BG47" i="323" s="1"/>
  <c r="P47" i="323"/>
  <c r="BB47" i="323" s="1"/>
  <c r="BO47" i="323" s="1"/>
  <c r="J47" i="323"/>
  <c r="BQ46" i="323"/>
  <c r="BN46" i="323"/>
  <c r="BH46" i="323"/>
  <c r="BD46" i="323"/>
  <c r="BC46" i="323"/>
  <c r="BP46" i="323" s="1"/>
  <c r="BA46" i="323"/>
  <c r="AZ46" i="323"/>
  <c r="BM46" i="323" s="1"/>
  <c r="AX46" i="323"/>
  <c r="AW46" i="323"/>
  <c r="BK46" i="323" s="1"/>
  <c r="AV46" i="323"/>
  <c r="BI46" i="323" s="1"/>
  <c r="AU46" i="323"/>
  <c r="AT46" i="323"/>
  <c r="BG46" i="323" s="1"/>
  <c r="P46" i="323"/>
  <c r="BB46" i="323" s="1"/>
  <c r="BO46" i="323" s="1"/>
  <c r="J46" i="323"/>
  <c r="BQ45" i="323"/>
  <c r="BN45" i="323"/>
  <c r="BH45" i="323"/>
  <c r="BD45" i="323"/>
  <c r="BC45" i="323"/>
  <c r="BP45" i="323" s="1"/>
  <c r="BA45" i="323"/>
  <c r="AZ45" i="323"/>
  <c r="BM45" i="323" s="1"/>
  <c r="AX45" i="323"/>
  <c r="AW45" i="323"/>
  <c r="BK45" i="323" s="1"/>
  <c r="AV45" i="323"/>
  <c r="BI45" i="323" s="1"/>
  <c r="AU45" i="323"/>
  <c r="AT45" i="323"/>
  <c r="BG45" i="323" s="1"/>
  <c r="P45" i="323"/>
  <c r="BB45" i="323" s="1"/>
  <c r="BO45" i="323" s="1"/>
  <c r="J45" i="323"/>
  <c r="BQ44" i="323"/>
  <c r="BN44" i="323"/>
  <c r="BH44" i="323"/>
  <c r="BD44" i="323"/>
  <c r="BC44" i="323"/>
  <c r="BP44" i="323" s="1"/>
  <c r="BA44" i="323"/>
  <c r="AZ44" i="323"/>
  <c r="BM44" i="323" s="1"/>
  <c r="AX44" i="323"/>
  <c r="AW44" i="323"/>
  <c r="BK44" i="323" s="1"/>
  <c r="AV44" i="323"/>
  <c r="BI44" i="323" s="1"/>
  <c r="AU44" i="323"/>
  <c r="AT44" i="323"/>
  <c r="BG44" i="323" s="1"/>
  <c r="P44" i="323"/>
  <c r="BB44" i="323" s="1"/>
  <c r="BO44" i="323" s="1"/>
  <c r="J44" i="323"/>
  <c r="BQ43" i="323"/>
  <c r="BN43" i="323"/>
  <c r="BH43" i="323"/>
  <c r="BD43" i="323"/>
  <c r="BC43" i="323"/>
  <c r="BP43" i="323" s="1"/>
  <c r="BA43" i="323"/>
  <c r="AZ43" i="323"/>
  <c r="BM43" i="323" s="1"/>
  <c r="AX43" i="323"/>
  <c r="AW43" i="323"/>
  <c r="BK43" i="323" s="1"/>
  <c r="AV43" i="323"/>
  <c r="BI43" i="323" s="1"/>
  <c r="AU43" i="323"/>
  <c r="AT43" i="323"/>
  <c r="BG43" i="323" s="1"/>
  <c r="P43" i="323"/>
  <c r="BB43" i="323" s="1"/>
  <c r="BO43" i="323" s="1"/>
  <c r="J43" i="323"/>
  <c r="BQ42" i="323"/>
  <c r="BN42" i="323"/>
  <c r="BH42" i="323"/>
  <c r="BD42" i="323"/>
  <c r="BC42" i="323"/>
  <c r="BP42" i="323" s="1"/>
  <c r="BA42" i="323"/>
  <c r="AZ42" i="323"/>
  <c r="BM42" i="323" s="1"/>
  <c r="AX42" i="323"/>
  <c r="AW42" i="323"/>
  <c r="BK42" i="323" s="1"/>
  <c r="AV42" i="323"/>
  <c r="BI42" i="323" s="1"/>
  <c r="AU42" i="323"/>
  <c r="AT42" i="323"/>
  <c r="BG42" i="323" s="1"/>
  <c r="P42" i="323"/>
  <c r="BB42" i="323" s="1"/>
  <c r="BO42" i="323" s="1"/>
  <c r="J42" i="323"/>
  <c r="BQ41" i="323"/>
  <c r="BN41" i="323"/>
  <c r="BH41" i="323"/>
  <c r="BD41" i="323"/>
  <c r="BC41" i="323"/>
  <c r="BP41" i="323" s="1"/>
  <c r="BA41" i="323"/>
  <c r="AZ41" i="323"/>
  <c r="BM41" i="323" s="1"/>
  <c r="AX41" i="323"/>
  <c r="AW41" i="323"/>
  <c r="BK41" i="323" s="1"/>
  <c r="AV41" i="323"/>
  <c r="BI41" i="323" s="1"/>
  <c r="AU41" i="323"/>
  <c r="AT41" i="323"/>
  <c r="BG41" i="323" s="1"/>
  <c r="P41" i="323"/>
  <c r="BB41" i="323" s="1"/>
  <c r="BO41" i="323" s="1"/>
  <c r="J41" i="323"/>
  <c r="BQ40" i="323"/>
  <c r="BN40" i="323"/>
  <c r="BH40" i="323"/>
  <c r="BD40" i="323"/>
  <c r="BC40" i="323"/>
  <c r="BP40" i="323" s="1"/>
  <c r="BA40" i="323"/>
  <c r="AZ40" i="323"/>
  <c r="BM40" i="323" s="1"/>
  <c r="AX40" i="323"/>
  <c r="AW40" i="323"/>
  <c r="BK40" i="323" s="1"/>
  <c r="AV40" i="323"/>
  <c r="BI40" i="323" s="1"/>
  <c r="AU40" i="323"/>
  <c r="AT40" i="323"/>
  <c r="BG40" i="323" s="1"/>
  <c r="P40" i="323"/>
  <c r="BB40" i="323" s="1"/>
  <c r="BO40" i="323" s="1"/>
  <c r="J40" i="323"/>
  <c r="BQ39" i="323"/>
  <c r="BN39" i="323"/>
  <c r="BH39" i="323"/>
  <c r="BD39" i="323"/>
  <c r="BC39" i="323"/>
  <c r="BP39" i="323" s="1"/>
  <c r="BA39" i="323"/>
  <c r="AZ39" i="323"/>
  <c r="BM39" i="323" s="1"/>
  <c r="AX39" i="323"/>
  <c r="AW39" i="323"/>
  <c r="BK39" i="323" s="1"/>
  <c r="AV39" i="323"/>
  <c r="BI39" i="323" s="1"/>
  <c r="AU39" i="323"/>
  <c r="AT39" i="323"/>
  <c r="BG39" i="323" s="1"/>
  <c r="P39" i="323"/>
  <c r="BB39" i="323" s="1"/>
  <c r="BO39" i="323" s="1"/>
  <c r="J39" i="323"/>
  <c r="BQ38" i="323"/>
  <c r="BN38" i="323"/>
  <c r="BH38" i="323"/>
  <c r="BD38" i="323"/>
  <c r="BC38" i="323"/>
  <c r="BP38" i="323" s="1"/>
  <c r="BA38" i="323"/>
  <c r="AZ38" i="323"/>
  <c r="BM38" i="323" s="1"/>
  <c r="AX38" i="323"/>
  <c r="AW38" i="323"/>
  <c r="BK38" i="323" s="1"/>
  <c r="AV38" i="323"/>
  <c r="BI38" i="323" s="1"/>
  <c r="AU38" i="323"/>
  <c r="AT38" i="323"/>
  <c r="BG38" i="323" s="1"/>
  <c r="P38" i="323"/>
  <c r="BB38" i="323" s="1"/>
  <c r="BO38" i="323" s="1"/>
  <c r="J38" i="323"/>
  <c r="BN37" i="323"/>
  <c r="BI37" i="323"/>
  <c r="BH37" i="323"/>
  <c r="BD37" i="323"/>
  <c r="BC37" i="323"/>
  <c r="BA37" i="323"/>
  <c r="AZ37" i="323"/>
  <c r="BM37" i="323" s="1"/>
  <c r="AX37" i="323"/>
  <c r="AW37" i="323"/>
  <c r="BK37" i="323" s="1"/>
  <c r="AV37" i="323"/>
  <c r="AU37" i="323"/>
  <c r="AT37" i="323"/>
  <c r="P37" i="323"/>
  <c r="BB37" i="323" s="1"/>
  <c r="BO37" i="323" s="1"/>
  <c r="J37" i="323"/>
  <c r="BN36" i="323"/>
  <c r="BM36" i="323"/>
  <c r="BI36" i="323"/>
  <c r="BH36" i="323"/>
  <c r="BD36" i="323"/>
  <c r="BC36" i="323"/>
  <c r="BQ36" i="323" s="1"/>
  <c r="BA36" i="323"/>
  <c r="AZ36" i="323"/>
  <c r="AX36" i="323"/>
  <c r="AW36" i="323"/>
  <c r="BK36" i="323" s="1"/>
  <c r="AV36" i="323"/>
  <c r="AU36" i="323"/>
  <c r="AT36" i="323"/>
  <c r="P36" i="323"/>
  <c r="BB36" i="323" s="1"/>
  <c r="BO36" i="323" s="1"/>
  <c r="J36" i="323"/>
  <c r="BN35" i="323"/>
  <c r="BM35" i="323"/>
  <c r="BI35" i="323"/>
  <c r="BH35" i="323"/>
  <c r="BD35" i="323"/>
  <c r="BC35" i="323"/>
  <c r="BQ35" i="323" s="1"/>
  <c r="BA35" i="323"/>
  <c r="AZ35" i="323"/>
  <c r="AX35" i="323"/>
  <c r="AW35" i="323"/>
  <c r="BK35" i="323" s="1"/>
  <c r="AV35" i="323"/>
  <c r="AU35" i="323"/>
  <c r="AT35" i="323"/>
  <c r="P35" i="323"/>
  <c r="BB35" i="323" s="1"/>
  <c r="BO35" i="323" s="1"/>
  <c r="J35" i="323"/>
  <c r="BN34" i="323"/>
  <c r="BM34" i="323"/>
  <c r="BI34" i="323"/>
  <c r="BH34" i="323"/>
  <c r="BD34" i="323"/>
  <c r="BC34" i="323"/>
  <c r="BQ34" i="323" s="1"/>
  <c r="BA34" i="323"/>
  <c r="AZ34" i="323"/>
  <c r="AX34" i="323"/>
  <c r="AW34" i="323"/>
  <c r="BK34" i="323" s="1"/>
  <c r="AV34" i="323"/>
  <c r="AU34" i="323"/>
  <c r="AT34" i="323"/>
  <c r="P34" i="323"/>
  <c r="BB34" i="323" s="1"/>
  <c r="BO34" i="323" s="1"/>
  <c r="J34" i="323"/>
  <c r="BN33" i="323"/>
  <c r="BM33" i="323"/>
  <c r="BI33" i="323"/>
  <c r="BH33" i="323"/>
  <c r="BD33" i="323"/>
  <c r="BC33" i="323"/>
  <c r="BQ33" i="323" s="1"/>
  <c r="BA33" i="323"/>
  <c r="AZ33" i="323"/>
  <c r="AX33" i="323"/>
  <c r="AW33" i="323"/>
  <c r="BK33" i="323" s="1"/>
  <c r="AV33" i="323"/>
  <c r="AU33" i="323"/>
  <c r="AT33" i="323"/>
  <c r="P33" i="323"/>
  <c r="BB33" i="323" s="1"/>
  <c r="BO33" i="323" s="1"/>
  <c r="J33" i="323"/>
  <c r="BN32" i="323"/>
  <c r="BM32" i="323"/>
  <c r="BH32" i="323"/>
  <c r="BD32" i="323"/>
  <c r="BC32" i="323"/>
  <c r="BQ32" i="323" s="1"/>
  <c r="BA32" i="323"/>
  <c r="AZ32" i="323"/>
  <c r="AX32" i="323"/>
  <c r="AW32" i="323"/>
  <c r="AU32" i="323"/>
  <c r="AT32" i="323"/>
  <c r="P32" i="323"/>
  <c r="BB32" i="323" s="1"/>
  <c r="BO32" i="323" s="1"/>
  <c r="J32" i="323"/>
  <c r="AV32" i="323" s="1"/>
  <c r="BI32" i="323" s="1"/>
  <c r="BQ31" i="323"/>
  <c r="BN31" i="323"/>
  <c r="BD31" i="323"/>
  <c r="BC31" i="323"/>
  <c r="BP31" i="323" s="1"/>
  <c r="BB31" i="323"/>
  <c r="BO31" i="323" s="1"/>
  <c r="BA31" i="323"/>
  <c r="AZ31" i="323"/>
  <c r="AX31" i="323"/>
  <c r="AW31" i="323"/>
  <c r="BK31" i="323" s="1"/>
  <c r="AU31" i="323"/>
  <c r="AT31" i="323"/>
  <c r="BH31" i="323" s="1"/>
  <c r="P31" i="323"/>
  <c r="J31" i="323"/>
  <c r="AV31" i="323" s="1"/>
  <c r="BI31" i="323" s="1"/>
  <c r="BQ30" i="323"/>
  <c r="BN30" i="323"/>
  <c r="BD30" i="323"/>
  <c r="BC30" i="323"/>
  <c r="BP30" i="323" s="1"/>
  <c r="BB30" i="323"/>
  <c r="BO30" i="323" s="1"/>
  <c r="BA30" i="323"/>
  <c r="AZ30" i="323"/>
  <c r="BM30" i="323" s="1"/>
  <c r="AX30" i="323"/>
  <c r="AW30" i="323"/>
  <c r="BK30" i="323" s="1"/>
  <c r="AU30" i="323"/>
  <c r="AT30" i="323"/>
  <c r="BH30" i="323" s="1"/>
  <c r="P30" i="323"/>
  <c r="J30" i="323"/>
  <c r="AV30" i="323" s="1"/>
  <c r="BI30" i="323" s="1"/>
  <c r="BQ29" i="323"/>
  <c r="BN29" i="323"/>
  <c r="BD29" i="323"/>
  <c r="BC29" i="323"/>
  <c r="BP29" i="323" s="1"/>
  <c r="BB29" i="323"/>
  <c r="BO29" i="323" s="1"/>
  <c r="BA29" i="323"/>
  <c r="AZ29" i="323"/>
  <c r="AX29" i="323"/>
  <c r="AW29" i="323"/>
  <c r="BK29" i="323" s="1"/>
  <c r="AU29" i="323"/>
  <c r="AT29" i="323"/>
  <c r="BH29" i="323" s="1"/>
  <c r="P29" i="323"/>
  <c r="J29" i="323"/>
  <c r="AV29" i="323" s="1"/>
  <c r="BI29" i="323" s="1"/>
  <c r="BQ28" i="323"/>
  <c r="BN28" i="323"/>
  <c r="BD28" i="323"/>
  <c r="BC28" i="323"/>
  <c r="BP28" i="323" s="1"/>
  <c r="BB28" i="323"/>
  <c r="BO28" i="323" s="1"/>
  <c r="BA28" i="323"/>
  <c r="AZ28" i="323"/>
  <c r="BM28" i="323" s="1"/>
  <c r="AX28" i="323"/>
  <c r="AW28" i="323"/>
  <c r="BK28" i="323" s="1"/>
  <c r="AU28" i="323"/>
  <c r="AT28" i="323"/>
  <c r="BH28" i="323" s="1"/>
  <c r="P28" i="323"/>
  <c r="J28" i="323"/>
  <c r="AV28" i="323" s="1"/>
  <c r="BI28" i="323" s="1"/>
  <c r="BQ27" i="323"/>
  <c r="BN27" i="323"/>
  <c r="BD27" i="323"/>
  <c r="BC27" i="323"/>
  <c r="BP27" i="323" s="1"/>
  <c r="BB27" i="323"/>
  <c r="BO27" i="323" s="1"/>
  <c r="BA27" i="323"/>
  <c r="AZ27" i="323"/>
  <c r="AX27" i="323"/>
  <c r="AW27" i="323"/>
  <c r="BK27" i="323" s="1"/>
  <c r="AU27" i="323"/>
  <c r="AT27" i="323"/>
  <c r="BH27" i="323" s="1"/>
  <c r="P27" i="323"/>
  <c r="J27" i="323"/>
  <c r="AV27" i="323" s="1"/>
  <c r="BI27" i="323" s="1"/>
  <c r="BQ26" i="323"/>
  <c r="BN26" i="323"/>
  <c r="BD26" i="323"/>
  <c r="BC26" i="323"/>
  <c r="BP26" i="323" s="1"/>
  <c r="BB26" i="323"/>
  <c r="BO26" i="323" s="1"/>
  <c r="BA26" i="323"/>
  <c r="AZ26" i="323"/>
  <c r="BM26" i="323" s="1"/>
  <c r="AX26" i="323"/>
  <c r="AW26" i="323"/>
  <c r="BK26" i="323" s="1"/>
  <c r="AU26" i="323"/>
  <c r="AT26" i="323"/>
  <c r="BH26" i="323" s="1"/>
  <c r="P26" i="323"/>
  <c r="J26" i="323"/>
  <c r="AV26" i="323" s="1"/>
  <c r="BI26" i="323" s="1"/>
  <c r="BQ25" i="323"/>
  <c r="BN25" i="323"/>
  <c r="BD25" i="323"/>
  <c r="BC25" i="323"/>
  <c r="BP25" i="323" s="1"/>
  <c r="BB25" i="323"/>
  <c r="BO25" i="323" s="1"/>
  <c r="BA25" i="323"/>
  <c r="AZ25" i="323"/>
  <c r="AX25" i="323"/>
  <c r="AW25" i="323"/>
  <c r="BK25" i="323" s="1"/>
  <c r="AU25" i="323"/>
  <c r="AT25" i="323"/>
  <c r="BH25" i="323" s="1"/>
  <c r="P25" i="323"/>
  <c r="J25" i="323"/>
  <c r="AV25" i="323" s="1"/>
  <c r="BI25" i="323" s="1"/>
  <c r="BQ24" i="323"/>
  <c r="BN24" i="323"/>
  <c r="BD24" i="323"/>
  <c r="BC24" i="323"/>
  <c r="BP24" i="323" s="1"/>
  <c r="BB24" i="323"/>
  <c r="BO24" i="323" s="1"/>
  <c r="BA24" i="323"/>
  <c r="AZ24" i="323"/>
  <c r="BM24" i="323" s="1"/>
  <c r="AX24" i="323"/>
  <c r="AW24" i="323"/>
  <c r="BK24" i="323" s="1"/>
  <c r="AU24" i="323"/>
  <c r="AT24" i="323"/>
  <c r="BH24" i="323" s="1"/>
  <c r="P24" i="323"/>
  <c r="J24" i="323"/>
  <c r="AV24" i="323" s="1"/>
  <c r="BI24" i="323" s="1"/>
  <c r="BQ23" i="323"/>
  <c r="BN23" i="323"/>
  <c r="BD23" i="323"/>
  <c r="BC23" i="323"/>
  <c r="BP23" i="323" s="1"/>
  <c r="BB23" i="323"/>
  <c r="BO23" i="323" s="1"/>
  <c r="BA23" i="323"/>
  <c r="AZ23" i="323"/>
  <c r="AX23" i="323"/>
  <c r="AW23" i="323"/>
  <c r="BK23" i="323" s="1"/>
  <c r="AU23" i="323"/>
  <c r="AT23" i="323"/>
  <c r="BH23" i="323" s="1"/>
  <c r="P23" i="323"/>
  <c r="J23" i="323"/>
  <c r="AV23" i="323" s="1"/>
  <c r="BI23" i="323" s="1"/>
  <c r="BQ22" i="323"/>
  <c r="BN22" i="323"/>
  <c r="BD22" i="323"/>
  <c r="BC22" i="323"/>
  <c r="BP22" i="323" s="1"/>
  <c r="BB22" i="323"/>
  <c r="BO22" i="323" s="1"/>
  <c r="BA22" i="323"/>
  <c r="AZ22" i="323"/>
  <c r="BM22" i="323" s="1"/>
  <c r="AX22" i="323"/>
  <c r="AW22" i="323"/>
  <c r="BK22" i="323" s="1"/>
  <c r="AU22" i="323"/>
  <c r="AT22" i="323"/>
  <c r="BH22" i="323" s="1"/>
  <c r="P22" i="323"/>
  <c r="J22" i="323"/>
  <c r="AV22" i="323" s="1"/>
  <c r="BI22" i="323" s="1"/>
  <c r="BQ21" i="323"/>
  <c r="BN21" i="323"/>
  <c r="BD21" i="323"/>
  <c r="BC21" i="323"/>
  <c r="BP21" i="323" s="1"/>
  <c r="BB21" i="323"/>
  <c r="BO21" i="323" s="1"/>
  <c r="BA21" i="323"/>
  <c r="AZ21" i="323"/>
  <c r="AX21" i="323"/>
  <c r="AW21" i="323"/>
  <c r="BK21" i="323" s="1"/>
  <c r="AU21" i="323"/>
  <c r="AT21" i="323"/>
  <c r="BH21" i="323" s="1"/>
  <c r="P21" i="323"/>
  <c r="M21" i="323"/>
  <c r="AY21" i="323" s="1"/>
  <c r="BL21" i="323" s="1"/>
  <c r="J21" i="323"/>
  <c r="AV21" i="323" s="1"/>
  <c r="BI21" i="323" s="1"/>
  <c r="BQ20" i="323"/>
  <c r="BN20" i="323"/>
  <c r="BD20" i="323"/>
  <c r="BC20" i="323"/>
  <c r="BP20" i="323" s="1"/>
  <c r="BB20" i="323"/>
  <c r="BO20" i="323" s="1"/>
  <c r="BA20" i="323"/>
  <c r="AZ20" i="323"/>
  <c r="AX20" i="323"/>
  <c r="AW20" i="323"/>
  <c r="BK20" i="323" s="1"/>
  <c r="AU20" i="323"/>
  <c r="AT20" i="323"/>
  <c r="BH20" i="323" s="1"/>
  <c r="P20" i="323"/>
  <c r="M20" i="323"/>
  <c r="AY20" i="323" s="1"/>
  <c r="BL20" i="323" s="1"/>
  <c r="J20" i="323"/>
  <c r="AV20" i="323" s="1"/>
  <c r="BI20" i="323" s="1"/>
  <c r="BQ19" i="323"/>
  <c r="BN19" i="323"/>
  <c r="BD19" i="323"/>
  <c r="BC19" i="323"/>
  <c r="BP19" i="323" s="1"/>
  <c r="BB19" i="323"/>
  <c r="BO19" i="323" s="1"/>
  <c r="BA19" i="323"/>
  <c r="AZ19" i="323"/>
  <c r="AX19" i="323"/>
  <c r="AW19" i="323"/>
  <c r="BK19" i="323" s="1"/>
  <c r="AU19" i="323"/>
  <c r="AT19" i="323"/>
  <c r="BH19" i="323" s="1"/>
  <c r="P19" i="323"/>
  <c r="M19" i="323"/>
  <c r="AY19" i="323" s="1"/>
  <c r="BL19" i="323" s="1"/>
  <c r="J19" i="323"/>
  <c r="AV19" i="323" s="1"/>
  <c r="BI19" i="323" s="1"/>
  <c r="BQ18" i="323"/>
  <c r="BN18" i="323"/>
  <c r="BD18" i="323"/>
  <c r="BC18" i="323"/>
  <c r="BP18" i="323" s="1"/>
  <c r="BB18" i="323"/>
  <c r="BO18" i="323" s="1"/>
  <c r="BA18" i="323"/>
  <c r="AZ18" i="323"/>
  <c r="AX18" i="323"/>
  <c r="AW18" i="323"/>
  <c r="BK18" i="323" s="1"/>
  <c r="AU18" i="323"/>
  <c r="AT18" i="323"/>
  <c r="BH18" i="323" s="1"/>
  <c r="P18" i="323"/>
  <c r="M18" i="323"/>
  <c r="AY18" i="323" s="1"/>
  <c r="BL18" i="323" s="1"/>
  <c r="J18" i="323"/>
  <c r="AV18" i="323" s="1"/>
  <c r="BI18" i="323" s="1"/>
  <c r="BQ17" i="323"/>
  <c r="BN17" i="323"/>
  <c r="BD17" i="323"/>
  <c r="BC17" i="323"/>
  <c r="BP17" i="323" s="1"/>
  <c r="BB17" i="323"/>
  <c r="BO17" i="323" s="1"/>
  <c r="BA17" i="323"/>
  <c r="AZ17" i="323"/>
  <c r="AX17" i="323"/>
  <c r="AW17" i="323"/>
  <c r="BK17" i="323" s="1"/>
  <c r="AU17" i="323"/>
  <c r="AT17" i="323"/>
  <c r="BH17" i="323" s="1"/>
  <c r="P17" i="323"/>
  <c r="M17" i="323"/>
  <c r="AY17" i="323" s="1"/>
  <c r="BL17" i="323" s="1"/>
  <c r="J17" i="323"/>
  <c r="AV17" i="323" s="1"/>
  <c r="BI17" i="323" s="1"/>
  <c r="BQ16" i="323"/>
  <c r="BN16" i="323"/>
  <c r="BD16" i="323"/>
  <c r="BC16" i="323"/>
  <c r="BP16" i="323" s="1"/>
  <c r="BB16" i="323"/>
  <c r="BO16" i="323" s="1"/>
  <c r="BA16" i="323"/>
  <c r="AZ16" i="323"/>
  <c r="AX16" i="323"/>
  <c r="AW16" i="323"/>
  <c r="BK16" i="323" s="1"/>
  <c r="AU16" i="323"/>
  <c r="AT16" i="323"/>
  <c r="BH16" i="323" s="1"/>
  <c r="P16" i="323"/>
  <c r="M16" i="323"/>
  <c r="AY16" i="323" s="1"/>
  <c r="BL16" i="323" s="1"/>
  <c r="J16" i="323"/>
  <c r="AV16" i="323" s="1"/>
  <c r="BI16" i="323" s="1"/>
  <c r="BQ15" i="323"/>
  <c r="BN15" i="323"/>
  <c r="BD15" i="323"/>
  <c r="BC15" i="323"/>
  <c r="BP15" i="323" s="1"/>
  <c r="BB15" i="323"/>
  <c r="BO15" i="323" s="1"/>
  <c r="BA15" i="323"/>
  <c r="AZ15" i="323"/>
  <c r="AX15" i="323"/>
  <c r="AW15" i="323"/>
  <c r="BK15" i="323" s="1"/>
  <c r="AU15" i="323"/>
  <c r="AT15" i="323"/>
  <c r="BH15" i="323" s="1"/>
  <c r="P15" i="323"/>
  <c r="M15" i="323"/>
  <c r="AY15" i="323" s="1"/>
  <c r="BL15" i="323" s="1"/>
  <c r="J15" i="323"/>
  <c r="AV15" i="323" s="1"/>
  <c r="BI15" i="323" s="1"/>
  <c r="BQ14" i="323"/>
  <c r="BN14" i="323"/>
  <c r="BD14" i="323"/>
  <c r="BC14" i="323"/>
  <c r="BP14" i="323" s="1"/>
  <c r="BB14" i="323"/>
  <c r="BO14" i="323" s="1"/>
  <c r="BA14" i="323"/>
  <c r="AZ14" i="323"/>
  <c r="AX14" i="323"/>
  <c r="AW14" i="323"/>
  <c r="BK14" i="323" s="1"/>
  <c r="AU14" i="323"/>
  <c r="AT14" i="323"/>
  <c r="BH14" i="323" s="1"/>
  <c r="P14" i="323"/>
  <c r="M14" i="323"/>
  <c r="AY14" i="323" s="1"/>
  <c r="BL14" i="323" s="1"/>
  <c r="J14" i="323"/>
  <c r="AV14" i="323" s="1"/>
  <c r="BI14" i="323" s="1"/>
  <c r="BQ13" i="323"/>
  <c r="BN13" i="323"/>
  <c r="BD13" i="323"/>
  <c r="BC13" i="323"/>
  <c r="BP13" i="323" s="1"/>
  <c r="BB13" i="323"/>
  <c r="BO13" i="323" s="1"/>
  <c r="BA13" i="323"/>
  <c r="AZ13" i="323"/>
  <c r="AX13" i="323"/>
  <c r="AW13" i="323"/>
  <c r="BK13" i="323" s="1"/>
  <c r="AU13" i="323"/>
  <c r="AT13" i="323"/>
  <c r="BH13" i="323" s="1"/>
  <c r="P13" i="323"/>
  <c r="M13" i="323"/>
  <c r="AY13" i="323" s="1"/>
  <c r="BL13" i="323" s="1"/>
  <c r="J13" i="323"/>
  <c r="AV13" i="323" s="1"/>
  <c r="BI13" i="323" s="1"/>
  <c r="BQ12" i="323"/>
  <c r="BN12" i="323"/>
  <c r="BD12" i="323"/>
  <c r="BC12" i="323"/>
  <c r="BP12" i="323" s="1"/>
  <c r="BB12" i="323"/>
  <c r="BO12" i="323" s="1"/>
  <c r="BA12" i="323"/>
  <c r="AZ12" i="323"/>
  <c r="AX12" i="323"/>
  <c r="AW12" i="323"/>
  <c r="BK12" i="323" s="1"/>
  <c r="AU12" i="323"/>
  <c r="AT12" i="323"/>
  <c r="BH12" i="323" s="1"/>
  <c r="P12" i="323"/>
  <c r="M12" i="323"/>
  <c r="AY12" i="323" s="1"/>
  <c r="BL12" i="323" s="1"/>
  <c r="J12" i="323"/>
  <c r="AV12" i="323" s="1"/>
  <c r="BI12" i="323" s="1"/>
  <c r="BQ11" i="323"/>
  <c r="BN11" i="323"/>
  <c r="BD11" i="323"/>
  <c r="BC11" i="323"/>
  <c r="BP11" i="323" s="1"/>
  <c r="BB11" i="323"/>
  <c r="BO11" i="323" s="1"/>
  <c r="BA11" i="323"/>
  <c r="AZ11" i="323"/>
  <c r="AX11" i="323"/>
  <c r="AW11" i="323"/>
  <c r="BK11" i="323" s="1"/>
  <c r="AU11" i="323"/>
  <c r="AT11" i="323"/>
  <c r="BH11" i="323" s="1"/>
  <c r="P11" i="323"/>
  <c r="M11" i="323"/>
  <c r="AY11" i="323" s="1"/>
  <c r="BL11" i="323" s="1"/>
  <c r="J11" i="323"/>
  <c r="AV11" i="323" s="1"/>
  <c r="BI11" i="323" s="1"/>
  <c r="BQ10" i="323"/>
  <c r="BN10" i="323"/>
  <c r="BD10" i="323"/>
  <c r="BC10" i="323"/>
  <c r="BP10" i="323" s="1"/>
  <c r="BB10" i="323"/>
  <c r="BO10" i="323" s="1"/>
  <c r="BA10" i="323"/>
  <c r="AZ10" i="323"/>
  <c r="AX10" i="323"/>
  <c r="AW10" i="323"/>
  <c r="BK10" i="323" s="1"/>
  <c r="AU10" i="323"/>
  <c r="AT10" i="323"/>
  <c r="BH10" i="323" s="1"/>
  <c r="P10" i="323"/>
  <c r="M10" i="323"/>
  <c r="AY10" i="323" s="1"/>
  <c r="BL10" i="323" s="1"/>
  <c r="J10" i="323"/>
  <c r="AV10" i="323" s="1"/>
  <c r="BI10" i="323" s="1"/>
  <c r="BQ9" i="323"/>
  <c r="BN9" i="323"/>
  <c r="BD9" i="323"/>
  <c r="BC9" i="323"/>
  <c r="BP9" i="323" s="1"/>
  <c r="BB9" i="323"/>
  <c r="BO9" i="323" s="1"/>
  <c r="BA9" i="323"/>
  <c r="AZ9" i="323"/>
  <c r="AX9" i="323"/>
  <c r="AW9" i="323"/>
  <c r="AU9" i="323"/>
  <c r="AT9" i="323"/>
  <c r="BH9" i="323" s="1"/>
  <c r="P9" i="323"/>
  <c r="M9" i="323"/>
  <c r="AY9" i="323" s="1"/>
  <c r="BL9" i="323" s="1"/>
  <c r="J9" i="323"/>
  <c r="AV9" i="323" s="1"/>
  <c r="BI9" i="323" s="1"/>
  <c r="E5" i="323"/>
  <c r="E4" i="323"/>
  <c r="E3" i="323"/>
  <c r="AC129" i="322"/>
  <c r="Q129" i="322"/>
  <c r="P129" i="322"/>
  <c r="N129" i="322"/>
  <c r="K129" i="322"/>
  <c r="W129" i="322" s="1"/>
  <c r="J129" i="322"/>
  <c r="H129" i="322"/>
  <c r="AC128" i="322"/>
  <c r="Q128" i="322"/>
  <c r="P128" i="322"/>
  <c r="N128" i="322"/>
  <c r="K128" i="322"/>
  <c r="W128" i="322" s="1"/>
  <c r="J128" i="322"/>
  <c r="H128" i="322"/>
  <c r="AC127" i="322"/>
  <c r="Q127" i="322"/>
  <c r="P127" i="322"/>
  <c r="N127" i="322"/>
  <c r="K127" i="322"/>
  <c r="W127" i="322" s="1"/>
  <c r="J127" i="322"/>
  <c r="H127" i="322"/>
  <c r="AC126" i="322"/>
  <c r="Q126" i="322"/>
  <c r="P126" i="322"/>
  <c r="N126" i="322"/>
  <c r="K126" i="322"/>
  <c r="W126" i="322" s="1"/>
  <c r="J126" i="322"/>
  <c r="H126" i="322"/>
  <c r="AC125" i="322"/>
  <c r="Q125" i="322"/>
  <c r="P125" i="322"/>
  <c r="N125" i="322"/>
  <c r="K125" i="322"/>
  <c r="W125" i="322" s="1"/>
  <c r="J125" i="322"/>
  <c r="H125" i="322"/>
  <c r="AC124" i="322"/>
  <c r="Q124" i="322"/>
  <c r="P124" i="322"/>
  <c r="N124" i="322"/>
  <c r="K124" i="322"/>
  <c r="W124" i="322" s="1"/>
  <c r="J124" i="322"/>
  <c r="H124" i="322"/>
  <c r="AC123" i="322"/>
  <c r="Q123" i="322"/>
  <c r="P123" i="322"/>
  <c r="N123" i="322"/>
  <c r="K123" i="322"/>
  <c r="W123" i="322" s="1"/>
  <c r="J123" i="322"/>
  <c r="H123" i="322"/>
  <c r="AC122" i="322"/>
  <c r="Q122" i="322"/>
  <c r="P122" i="322"/>
  <c r="N122" i="322"/>
  <c r="M122" i="322" s="1"/>
  <c r="K122" i="322"/>
  <c r="W122" i="322" s="1"/>
  <c r="J122" i="322"/>
  <c r="H122" i="322"/>
  <c r="AC121" i="322"/>
  <c r="Q121" i="322"/>
  <c r="P121" i="322"/>
  <c r="N121" i="322"/>
  <c r="M121" i="322" s="1"/>
  <c r="K121" i="322"/>
  <c r="W121" i="322" s="1"/>
  <c r="J121" i="322"/>
  <c r="H121" i="322"/>
  <c r="AC120" i="322"/>
  <c r="Q120" i="322"/>
  <c r="P120" i="322"/>
  <c r="N120" i="322"/>
  <c r="M120" i="322" s="1"/>
  <c r="K120" i="322"/>
  <c r="W120" i="322" s="1"/>
  <c r="J120" i="322"/>
  <c r="H120" i="322"/>
  <c r="AC119" i="322"/>
  <c r="Q119" i="322"/>
  <c r="P119" i="322"/>
  <c r="N119" i="322"/>
  <c r="M119" i="322" s="1"/>
  <c r="K119" i="322"/>
  <c r="W119" i="322" s="1"/>
  <c r="J119" i="322"/>
  <c r="H119" i="322"/>
  <c r="AC118" i="322"/>
  <c r="Q118" i="322"/>
  <c r="P118" i="322"/>
  <c r="N118" i="322"/>
  <c r="M118" i="322" s="1"/>
  <c r="K118" i="322"/>
  <c r="W118" i="322" s="1"/>
  <c r="J118" i="322"/>
  <c r="H118" i="322"/>
  <c r="AC117" i="322"/>
  <c r="Q117" i="322"/>
  <c r="P117" i="322"/>
  <c r="N117" i="322"/>
  <c r="M117" i="322" s="1"/>
  <c r="K117" i="322"/>
  <c r="W117" i="322" s="1"/>
  <c r="J117" i="322"/>
  <c r="H117" i="322"/>
  <c r="AC116" i="322"/>
  <c r="Q116" i="322"/>
  <c r="P116" i="322"/>
  <c r="N116" i="322"/>
  <c r="M116" i="322" s="1"/>
  <c r="K116" i="322"/>
  <c r="W116" i="322" s="1"/>
  <c r="J116" i="322"/>
  <c r="H116" i="322"/>
  <c r="AC115" i="322"/>
  <c r="Q115" i="322"/>
  <c r="P115" i="322"/>
  <c r="N115" i="322"/>
  <c r="M115" i="322" s="1"/>
  <c r="K115" i="322"/>
  <c r="W115" i="322" s="1"/>
  <c r="J115" i="322"/>
  <c r="H115" i="322"/>
  <c r="AC114" i="322"/>
  <c r="Q114" i="322"/>
  <c r="P114" i="322"/>
  <c r="N114" i="322"/>
  <c r="M114" i="322" s="1"/>
  <c r="K114" i="322"/>
  <c r="W114" i="322" s="1"/>
  <c r="J114" i="322"/>
  <c r="H114" i="322"/>
  <c r="AC113" i="322"/>
  <c r="Q113" i="322"/>
  <c r="P113" i="322"/>
  <c r="N113" i="322"/>
  <c r="M113" i="322" s="1"/>
  <c r="K113" i="322"/>
  <c r="W113" i="322" s="1"/>
  <c r="J113" i="322"/>
  <c r="H113" i="322"/>
  <c r="AC112" i="322"/>
  <c r="Q112" i="322"/>
  <c r="P112" i="322"/>
  <c r="N112" i="322"/>
  <c r="M112" i="322" s="1"/>
  <c r="K112" i="322"/>
  <c r="W112" i="322" s="1"/>
  <c r="J112" i="322"/>
  <c r="H112" i="322"/>
  <c r="AC111" i="322"/>
  <c r="Q111" i="322"/>
  <c r="P111" i="322"/>
  <c r="N111" i="322"/>
  <c r="Z111" i="322" s="1"/>
  <c r="K111" i="322"/>
  <c r="W111" i="322" s="1"/>
  <c r="J111" i="322"/>
  <c r="H111" i="322"/>
  <c r="T111" i="322" s="1"/>
  <c r="AC110" i="322"/>
  <c r="T110" i="322"/>
  <c r="Q110" i="322"/>
  <c r="P110" i="322"/>
  <c r="N110" i="322"/>
  <c r="Z110" i="322" s="1"/>
  <c r="M110" i="322"/>
  <c r="M29" i="322" s="1"/>
  <c r="AY29" i="322" s="1"/>
  <c r="BL29" i="322" s="1"/>
  <c r="K110" i="322"/>
  <c r="W110" i="322" s="1"/>
  <c r="J110" i="322"/>
  <c r="H110" i="322"/>
  <c r="G110" i="322"/>
  <c r="G29" i="322" s="1"/>
  <c r="AS29" i="322" s="1"/>
  <c r="BF29" i="322" s="1"/>
  <c r="AC109" i="322"/>
  <c r="Q109" i="322"/>
  <c r="P109" i="322"/>
  <c r="N109" i="322"/>
  <c r="M109" i="322" s="1"/>
  <c r="M28" i="322" s="1"/>
  <c r="AY28" i="322" s="1"/>
  <c r="BL28" i="322" s="1"/>
  <c r="K109" i="322"/>
  <c r="W109" i="322" s="1"/>
  <c r="J109" i="322"/>
  <c r="H109" i="322"/>
  <c r="T109" i="322" s="1"/>
  <c r="AC108" i="322"/>
  <c r="T108" i="322"/>
  <c r="Q108" i="322"/>
  <c r="P108" i="322"/>
  <c r="N108" i="322"/>
  <c r="Z108" i="322" s="1"/>
  <c r="M108" i="322"/>
  <c r="K108" i="322"/>
  <c r="W108" i="322" s="1"/>
  <c r="J108" i="322"/>
  <c r="J27" i="322" s="1"/>
  <c r="H108" i="322"/>
  <c r="G108" i="322"/>
  <c r="AC107" i="322"/>
  <c r="Q107" i="322"/>
  <c r="P107" i="322"/>
  <c r="N107" i="322"/>
  <c r="Z107" i="322" s="1"/>
  <c r="K107" i="322"/>
  <c r="W107" i="322" s="1"/>
  <c r="J107" i="322"/>
  <c r="H107" i="322"/>
  <c r="T107" i="322" s="1"/>
  <c r="AC106" i="322"/>
  <c r="T106" i="322"/>
  <c r="Q106" i="322"/>
  <c r="P106" i="322"/>
  <c r="N106" i="322"/>
  <c r="Z106" i="322" s="1"/>
  <c r="M106" i="322"/>
  <c r="M25" i="322" s="1"/>
  <c r="AY25" i="322" s="1"/>
  <c r="BL25" i="322" s="1"/>
  <c r="K106" i="322"/>
  <c r="W106" i="322" s="1"/>
  <c r="J106" i="322"/>
  <c r="H106" i="322"/>
  <c r="G106" i="322"/>
  <c r="G25" i="322" s="1"/>
  <c r="AS25" i="322" s="1"/>
  <c r="BF25" i="322" s="1"/>
  <c r="AC105" i="322"/>
  <c r="Q105" i="322"/>
  <c r="P105" i="322"/>
  <c r="N105" i="322"/>
  <c r="M105" i="322" s="1"/>
  <c r="M24" i="322" s="1"/>
  <c r="AY24" i="322" s="1"/>
  <c r="BL24" i="322" s="1"/>
  <c r="K105" i="322"/>
  <c r="W105" i="322" s="1"/>
  <c r="J105" i="322"/>
  <c r="H105" i="322"/>
  <c r="T105" i="322" s="1"/>
  <c r="AC104" i="322"/>
  <c r="T104" i="322"/>
  <c r="Q104" i="322"/>
  <c r="P104" i="322"/>
  <c r="N104" i="322"/>
  <c r="Z104" i="322" s="1"/>
  <c r="M104" i="322"/>
  <c r="K104" i="322"/>
  <c r="W104" i="322" s="1"/>
  <c r="J104" i="322"/>
  <c r="J23" i="322" s="1"/>
  <c r="H104" i="322"/>
  <c r="G104" i="322"/>
  <c r="AC103" i="322"/>
  <c r="Q103" i="322"/>
  <c r="P103" i="322"/>
  <c r="N103" i="322"/>
  <c r="Z103" i="322" s="1"/>
  <c r="K103" i="322"/>
  <c r="W103" i="322" s="1"/>
  <c r="J103" i="322"/>
  <c r="H103" i="322"/>
  <c r="T103" i="322" s="1"/>
  <c r="AC102" i="322"/>
  <c r="T102" i="322"/>
  <c r="Q102" i="322"/>
  <c r="P102" i="322"/>
  <c r="N102" i="322"/>
  <c r="Z102" i="322" s="1"/>
  <c r="M102" i="322"/>
  <c r="M21" i="322" s="1"/>
  <c r="AY21" i="322" s="1"/>
  <c r="BL21" i="322" s="1"/>
  <c r="K102" i="322"/>
  <c r="W102" i="322" s="1"/>
  <c r="J102" i="322"/>
  <c r="H102" i="322"/>
  <c r="G102" i="322"/>
  <c r="G21" i="322" s="1"/>
  <c r="AS21" i="322" s="1"/>
  <c r="BF21" i="322" s="1"/>
  <c r="AC101" i="322"/>
  <c r="Q101" i="322"/>
  <c r="P101" i="322"/>
  <c r="N101" i="322"/>
  <c r="M101" i="322" s="1"/>
  <c r="M20" i="322" s="1"/>
  <c r="AY20" i="322" s="1"/>
  <c r="BL20" i="322" s="1"/>
  <c r="K101" i="322"/>
  <c r="W101" i="322" s="1"/>
  <c r="J101" i="322"/>
  <c r="H101" i="322"/>
  <c r="T101" i="322" s="1"/>
  <c r="AC100" i="322"/>
  <c r="T100" i="322"/>
  <c r="Q100" i="322"/>
  <c r="P100" i="322"/>
  <c r="N100" i="322"/>
  <c r="Z100" i="322" s="1"/>
  <c r="M100" i="322"/>
  <c r="K100" i="322"/>
  <c r="W100" i="322" s="1"/>
  <c r="J100" i="322"/>
  <c r="J19" i="322" s="1"/>
  <c r="H100" i="322"/>
  <c r="G100" i="322"/>
  <c r="AC99" i="322"/>
  <c r="Q99" i="322"/>
  <c r="P99" i="322"/>
  <c r="N99" i="322"/>
  <c r="Z99" i="322" s="1"/>
  <c r="K99" i="322"/>
  <c r="W99" i="322" s="1"/>
  <c r="J99" i="322"/>
  <c r="H99" i="322"/>
  <c r="T99" i="322" s="1"/>
  <c r="AC98" i="322"/>
  <c r="T98" i="322"/>
  <c r="Q98" i="322"/>
  <c r="P98" i="322"/>
  <c r="N98" i="322"/>
  <c r="Z98" i="322" s="1"/>
  <c r="M98" i="322"/>
  <c r="M17" i="322" s="1"/>
  <c r="AY17" i="322" s="1"/>
  <c r="BL17" i="322" s="1"/>
  <c r="K98" i="322"/>
  <c r="W98" i="322" s="1"/>
  <c r="J98" i="322"/>
  <c r="H98" i="322"/>
  <c r="G98" i="322"/>
  <c r="G17" i="322" s="1"/>
  <c r="AS17" i="322" s="1"/>
  <c r="BF17" i="322" s="1"/>
  <c r="AC97" i="322"/>
  <c r="Q97" i="322"/>
  <c r="P97" i="322"/>
  <c r="N97" i="322"/>
  <c r="M97" i="322" s="1"/>
  <c r="M16" i="322" s="1"/>
  <c r="AY16" i="322" s="1"/>
  <c r="BL16" i="322" s="1"/>
  <c r="K97" i="322"/>
  <c r="W97" i="322" s="1"/>
  <c r="J97" i="322"/>
  <c r="H97" i="322"/>
  <c r="T97" i="322" s="1"/>
  <c r="AC96" i="322"/>
  <c r="T96" i="322"/>
  <c r="Q96" i="322"/>
  <c r="P96" i="322"/>
  <c r="N96" i="322"/>
  <c r="Z96" i="322" s="1"/>
  <c r="M96" i="322"/>
  <c r="K96" i="322"/>
  <c r="W96" i="322" s="1"/>
  <c r="J96" i="322"/>
  <c r="J15" i="322" s="1"/>
  <c r="H96" i="322"/>
  <c r="G96" i="322"/>
  <c r="AC95" i="322"/>
  <c r="Q95" i="322"/>
  <c r="P95" i="322"/>
  <c r="N95" i="322"/>
  <c r="Z95" i="322" s="1"/>
  <c r="K95" i="322"/>
  <c r="W95" i="322" s="1"/>
  <c r="J95" i="322"/>
  <c r="H95" i="322"/>
  <c r="T95" i="322" s="1"/>
  <c r="AC94" i="322"/>
  <c r="T94" i="322"/>
  <c r="Q94" i="322"/>
  <c r="P94" i="322"/>
  <c r="N94" i="322"/>
  <c r="Z94" i="322" s="1"/>
  <c r="M94" i="322"/>
  <c r="M13" i="322" s="1"/>
  <c r="AY13" i="322" s="1"/>
  <c r="BL13" i="322" s="1"/>
  <c r="K94" i="322"/>
  <c r="W94" i="322" s="1"/>
  <c r="J94" i="322"/>
  <c r="H94" i="322"/>
  <c r="G94" i="322"/>
  <c r="G13" i="322" s="1"/>
  <c r="AS13" i="322" s="1"/>
  <c r="BF13" i="322" s="1"/>
  <c r="AC93" i="322"/>
  <c r="Q93" i="322"/>
  <c r="P93" i="322"/>
  <c r="N93" i="322"/>
  <c r="M93" i="322" s="1"/>
  <c r="M12" i="322" s="1"/>
  <c r="AY12" i="322" s="1"/>
  <c r="BL12" i="322" s="1"/>
  <c r="K93" i="322"/>
  <c r="W93" i="322" s="1"/>
  <c r="J93" i="322"/>
  <c r="H93" i="322"/>
  <c r="T93" i="322" s="1"/>
  <c r="AC92" i="322"/>
  <c r="T92" i="322"/>
  <c r="Q92" i="322"/>
  <c r="P92" i="322"/>
  <c r="N92" i="322"/>
  <c r="Z92" i="322" s="1"/>
  <c r="M92" i="322"/>
  <c r="K92" i="322"/>
  <c r="W92" i="322" s="1"/>
  <c r="J92" i="322"/>
  <c r="J11" i="322" s="1"/>
  <c r="H92" i="322"/>
  <c r="G92" i="322"/>
  <c r="AC91" i="322"/>
  <c r="Q91" i="322"/>
  <c r="P91" i="322"/>
  <c r="N91" i="322"/>
  <c r="Z91" i="322" s="1"/>
  <c r="K91" i="322"/>
  <c r="W91" i="322" s="1"/>
  <c r="X91" i="322" s="1"/>
  <c r="J91" i="322"/>
  <c r="H91" i="322"/>
  <c r="T91" i="322" s="1"/>
  <c r="AD90" i="322"/>
  <c r="AC90" i="322"/>
  <c r="T90" i="322"/>
  <c r="U90" i="322" s="1"/>
  <c r="Q90" i="322"/>
  <c r="P90" i="322"/>
  <c r="N90" i="322"/>
  <c r="Z90" i="322" s="1"/>
  <c r="AA90" i="322" s="1"/>
  <c r="M90" i="322"/>
  <c r="M9" i="322" s="1"/>
  <c r="AY9" i="322" s="1"/>
  <c r="BL9" i="322" s="1"/>
  <c r="K90" i="322"/>
  <c r="W90" i="322" s="1"/>
  <c r="X90" i="322" s="1"/>
  <c r="Y90" i="322" s="1"/>
  <c r="J90" i="322"/>
  <c r="H90" i="322"/>
  <c r="G90" i="322"/>
  <c r="G9" i="322" s="1"/>
  <c r="AS9" i="322" s="1"/>
  <c r="BF9" i="322" s="1"/>
  <c r="BC53" i="322"/>
  <c r="AW53" i="322"/>
  <c r="BK50" i="322"/>
  <c r="BC50" i="322"/>
  <c r="BC51" i="322" s="1"/>
  <c r="Q67" i="322" s="1"/>
  <c r="AW50" i="322"/>
  <c r="AW51" i="322" s="1"/>
  <c r="K67" i="322" s="1"/>
  <c r="BQ48" i="322"/>
  <c r="BK48" i="322"/>
  <c r="BD48" i="322"/>
  <c r="BC48" i="322"/>
  <c r="BA48" i="322"/>
  <c r="AZ48" i="322"/>
  <c r="BN48" i="322" s="1"/>
  <c r="AX48" i="322"/>
  <c r="AW48" i="322"/>
  <c r="BJ48" i="322" s="1"/>
  <c r="AV48" i="322"/>
  <c r="BI48" i="322" s="1"/>
  <c r="AU48" i="322"/>
  <c r="AT48" i="322"/>
  <c r="BH48" i="322" s="1"/>
  <c r="P48" i="322"/>
  <c r="BB48" i="322" s="1"/>
  <c r="BO48" i="322" s="1"/>
  <c r="J48" i="322"/>
  <c r="BQ47" i="322"/>
  <c r="BK47" i="322"/>
  <c r="BI47" i="322"/>
  <c r="BD47" i="322"/>
  <c r="BC47" i="322"/>
  <c r="BP47" i="322" s="1"/>
  <c r="BA47" i="322"/>
  <c r="AZ47" i="322"/>
  <c r="BN47" i="322" s="1"/>
  <c r="AX47" i="322"/>
  <c r="AW47" i="322"/>
  <c r="BJ47" i="322" s="1"/>
  <c r="AV47" i="322"/>
  <c r="AU47" i="322"/>
  <c r="AT47" i="322"/>
  <c r="BH47" i="322" s="1"/>
  <c r="P47" i="322"/>
  <c r="BB47" i="322" s="1"/>
  <c r="BO47" i="322" s="1"/>
  <c r="J47" i="322"/>
  <c r="BQ46" i="322"/>
  <c r="BK46" i="322"/>
  <c r="BD46" i="322"/>
  <c r="BC46" i="322"/>
  <c r="BA46" i="322"/>
  <c r="AZ46" i="322"/>
  <c r="BN46" i="322" s="1"/>
  <c r="AX46" i="322"/>
  <c r="AW46" i="322"/>
  <c r="BJ46" i="322" s="1"/>
  <c r="AV46" i="322"/>
  <c r="BI46" i="322" s="1"/>
  <c r="AU46" i="322"/>
  <c r="AT46" i="322"/>
  <c r="BH46" i="322" s="1"/>
  <c r="P46" i="322"/>
  <c r="BB46" i="322" s="1"/>
  <c r="BO46" i="322" s="1"/>
  <c r="J46" i="322"/>
  <c r="BQ45" i="322"/>
  <c r="BM45" i="322"/>
  <c r="BK45" i="322"/>
  <c r="BI45" i="322"/>
  <c r="BD45" i="322"/>
  <c r="BC45" i="322"/>
  <c r="BP45" i="322" s="1"/>
  <c r="BA45" i="322"/>
  <c r="AZ45" i="322"/>
  <c r="BN45" i="322" s="1"/>
  <c r="AX45" i="322"/>
  <c r="AW45" i="322"/>
  <c r="BJ45" i="322" s="1"/>
  <c r="AV45" i="322"/>
  <c r="AU45" i="322"/>
  <c r="AT45" i="322"/>
  <c r="BH45" i="322" s="1"/>
  <c r="P45" i="322"/>
  <c r="BB45" i="322" s="1"/>
  <c r="BO45" i="322" s="1"/>
  <c r="J45" i="322"/>
  <c r="BQ44" i="322"/>
  <c r="BK44" i="322"/>
  <c r="BD44" i="322"/>
  <c r="BC44" i="322"/>
  <c r="BA44" i="322"/>
  <c r="AZ44" i="322"/>
  <c r="BN44" i="322" s="1"/>
  <c r="AX44" i="322"/>
  <c r="AW44" i="322"/>
  <c r="BJ44" i="322" s="1"/>
  <c r="AV44" i="322"/>
  <c r="BI44" i="322" s="1"/>
  <c r="AU44" i="322"/>
  <c r="AT44" i="322"/>
  <c r="BH44" i="322" s="1"/>
  <c r="P44" i="322"/>
  <c r="BB44" i="322" s="1"/>
  <c r="BO44" i="322" s="1"/>
  <c r="J44" i="322"/>
  <c r="BQ43" i="322"/>
  <c r="BK43" i="322"/>
  <c r="BI43" i="322"/>
  <c r="BD43" i="322"/>
  <c r="BC43" i="322"/>
  <c r="BP43" i="322" s="1"/>
  <c r="BA43" i="322"/>
  <c r="AZ43" i="322"/>
  <c r="BN43" i="322" s="1"/>
  <c r="AX43" i="322"/>
  <c r="AW43" i="322"/>
  <c r="BJ43" i="322" s="1"/>
  <c r="AV43" i="322"/>
  <c r="AU43" i="322"/>
  <c r="AT43" i="322"/>
  <c r="BH43" i="322" s="1"/>
  <c r="P43" i="322"/>
  <c r="BB43" i="322" s="1"/>
  <c r="BO43" i="322" s="1"/>
  <c r="J43" i="322"/>
  <c r="BQ42" i="322"/>
  <c r="BK42" i="322"/>
  <c r="BD42" i="322"/>
  <c r="BC42" i="322"/>
  <c r="BA42" i="322"/>
  <c r="AZ42" i="322"/>
  <c r="BN42" i="322" s="1"/>
  <c r="AX42" i="322"/>
  <c r="AW42" i="322"/>
  <c r="BJ42" i="322" s="1"/>
  <c r="AV42" i="322"/>
  <c r="BI42" i="322" s="1"/>
  <c r="AU42" i="322"/>
  <c r="AT42" i="322"/>
  <c r="BH42" i="322" s="1"/>
  <c r="P42" i="322"/>
  <c r="BB42" i="322" s="1"/>
  <c r="BO42" i="322" s="1"/>
  <c r="J42" i="322"/>
  <c r="BQ41" i="322"/>
  <c r="BM41" i="322"/>
  <c r="BK41" i="322"/>
  <c r="BI41" i="322"/>
  <c r="BD41" i="322"/>
  <c r="BC41" i="322"/>
  <c r="BP41" i="322" s="1"/>
  <c r="BA41" i="322"/>
  <c r="AZ41" i="322"/>
  <c r="BN41" i="322" s="1"/>
  <c r="AX41" i="322"/>
  <c r="AW41" i="322"/>
  <c r="BJ41" i="322" s="1"/>
  <c r="AV41" i="322"/>
  <c r="AU41" i="322"/>
  <c r="AT41" i="322"/>
  <c r="BH41" i="322" s="1"/>
  <c r="P41" i="322"/>
  <c r="BB41" i="322" s="1"/>
  <c r="BO41" i="322" s="1"/>
  <c r="M41" i="322"/>
  <c r="AY41" i="322" s="1"/>
  <c r="BL41" i="322" s="1"/>
  <c r="J41" i="322"/>
  <c r="BQ40" i="322"/>
  <c r="BM40" i="322"/>
  <c r="BK40" i="322"/>
  <c r="BI40" i="322"/>
  <c r="BD40" i="322"/>
  <c r="BC40" i="322"/>
  <c r="BP40" i="322" s="1"/>
  <c r="BA40" i="322"/>
  <c r="AZ40" i="322"/>
  <c r="BN40" i="322" s="1"/>
  <c r="AX40" i="322"/>
  <c r="AW40" i="322"/>
  <c r="BJ40" i="322" s="1"/>
  <c r="AV40" i="322"/>
  <c r="AU40" i="322"/>
  <c r="AT40" i="322"/>
  <c r="BH40" i="322" s="1"/>
  <c r="P40" i="322"/>
  <c r="BB40" i="322" s="1"/>
  <c r="BO40" i="322" s="1"/>
  <c r="M40" i="322"/>
  <c r="AY40" i="322" s="1"/>
  <c r="BL40" i="322" s="1"/>
  <c r="J40" i="322"/>
  <c r="BQ39" i="322"/>
  <c r="BM39" i="322"/>
  <c r="BK39" i="322"/>
  <c r="BI39" i="322"/>
  <c r="BD39" i="322"/>
  <c r="BC39" i="322"/>
  <c r="BP39" i="322" s="1"/>
  <c r="BA39" i="322"/>
  <c r="AZ39" i="322"/>
  <c r="BN39" i="322" s="1"/>
  <c r="AX39" i="322"/>
  <c r="AW39" i="322"/>
  <c r="BJ39" i="322" s="1"/>
  <c r="AV39" i="322"/>
  <c r="AU39" i="322"/>
  <c r="AT39" i="322"/>
  <c r="BH39" i="322" s="1"/>
  <c r="P39" i="322"/>
  <c r="BB39" i="322" s="1"/>
  <c r="BO39" i="322" s="1"/>
  <c r="M39" i="322"/>
  <c r="AY39" i="322" s="1"/>
  <c r="BL39" i="322" s="1"/>
  <c r="J39" i="322"/>
  <c r="BQ38" i="322"/>
  <c r="BM38" i="322"/>
  <c r="BK38" i="322"/>
  <c r="BI38" i="322"/>
  <c r="BD38" i="322"/>
  <c r="BC38" i="322"/>
  <c r="BP38" i="322" s="1"/>
  <c r="BA38" i="322"/>
  <c r="AZ38" i="322"/>
  <c r="BN38" i="322" s="1"/>
  <c r="AX38" i="322"/>
  <c r="AW38" i="322"/>
  <c r="BJ38" i="322" s="1"/>
  <c r="AV38" i="322"/>
  <c r="AU38" i="322"/>
  <c r="AT38" i="322"/>
  <c r="BH38" i="322" s="1"/>
  <c r="P38" i="322"/>
  <c r="BB38" i="322" s="1"/>
  <c r="BO38" i="322" s="1"/>
  <c r="M38" i="322"/>
  <c r="AY38" i="322" s="1"/>
  <c r="BL38" i="322" s="1"/>
  <c r="J38" i="322"/>
  <c r="BQ37" i="322"/>
  <c r="BM37" i="322"/>
  <c r="BK37" i="322"/>
  <c r="BI37" i="322"/>
  <c r="BD37" i="322"/>
  <c r="BC37" i="322"/>
  <c r="BP37" i="322" s="1"/>
  <c r="BA37" i="322"/>
  <c r="AZ37" i="322"/>
  <c r="BN37" i="322" s="1"/>
  <c r="AX37" i="322"/>
  <c r="AW37" i="322"/>
  <c r="BJ37" i="322" s="1"/>
  <c r="AV37" i="322"/>
  <c r="AU37" i="322"/>
  <c r="AT37" i="322"/>
  <c r="BH37" i="322" s="1"/>
  <c r="P37" i="322"/>
  <c r="BB37" i="322" s="1"/>
  <c r="BO37" i="322" s="1"/>
  <c r="M37" i="322"/>
  <c r="AY37" i="322" s="1"/>
  <c r="BL37" i="322" s="1"/>
  <c r="J37" i="322"/>
  <c r="BQ36" i="322"/>
  <c r="BM36" i="322"/>
  <c r="BK36" i="322"/>
  <c r="BI36" i="322"/>
  <c r="BD36" i="322"/>
  <c r="BC36" i="322"/>
  <c r="BP36" i="322" s="1"/>
  <c r="BA36" i="322"/>
  <c r="AZ36" i="322"/>
  <c r="BN36" i="322" s="1"/>
  <c r="AX36" i="322"/>
  <c r="AW36" i="322"/>
  <c r="BJ36" i="322" s="1"/>
  <c r="AV36" i="322"/>
  <c r="AU36" i="322"/>
  <c r="AT36" i="322"/>
  <c r="BH36" i="322" s="1"/>
  <c r="P36" i="322"/>
  <c r="BB36" i="322" s="1"/>
  <c r="BO36" i="322" s="1"/>
  <c r="M36" i="322"/>
  <c r="AY36" i="322" s="1"/>
  <c r="BL36" i="322" s="1"/>
  <c r="J36" i="322"/>
  <c r="BQ35" i="322"/>
  <c r="BM35" i="322"/>
  <c r="BK35" i="322"/>
  <c r="BI35" i="322"/>
  <c r="BD35" i="322"/>
  <c r="BC35" i="322"/>
  <c r="BP35" i="322" s="1"/>
  <c r="BA35" i="322"/>
  <c r="AZ35" i="322"/>
  <c r="BN35" i="322" s="1"/>
  <c r="AX35" i="322"/>
  <c r="AW35" i="322"/>
  <c r="BJ35" i="322" s="1"/>
  <c r="AV35" i="322"/>
  <c r="AU35" i="322"/>
  <c r="AT35" i="322"/>
  <c r="BH35" i="322" s="1"/>
  <c r="P35" i="322"/>
  <c r="BB35" i="322" s="1"/>
  <c r="BO35" i="322" s="1"/>
  <c r="M35" i="322"/>
  <c r="AY35" i="322" s="1"/>
  <c r="BL35" i="322" s="1"/>
  <c r="J35" i="322"/>
  <c r="BQ34" i="322"/>
  <c r="BM34" i="322"/>
  <c r="BK34" i="322"/>
  <c r="BI34" i="322"/>
  <c r="BD34" i="322"/>
  <c r="BC34" i="322"/>
  <c r="BP34" i="322" s="1"/>
  <c r="BA34" i="322"/>
  <c r="AZ34" i="322"/>
  <c r="BN34" i="322" s="1"/>
  <c r="AX34" i="322"/>
  <c r="AW34" i="322"/>
  <c r="BJ34" i="322" s="1"/>
  <c r="AV34" i="322"/>
  <c r="AU34" i="322"/>
  <c r="AT34" i="322"/>
  <c r="BH34" i="322" s="1"/>
  <c r="P34" i="322"/>
  <c r="BB34" i="322" s="1"/>
  <c r="BO34" i="322" s="1"/>
  <c r="M34" i="322"/>
  <c r="AY34" i="322" s="1"/>
  <c r="BL34" i="322" s="1"/>
  <c r="J34" i="322"/>
  <c r="BQ33" i="322"/>
  <c r="BM33" i="322"/>
  <c r="BK33" i="322"/>
  <c r="BI33" i="322"/>
  <c r="BD33" i="322"/>
  <c r="BC33" i="322"/>
  <c r="BP33" i="322" s="1"/>
  <c r="BA33" i="322"/>
  <c r="AZ33" i="322"/>
  <c r="BN33" i="322" s="1"/>
  <c r="AX33" i="322"/>
  <c r="AW33" i="322"/>
  <c r="BJ33" i="322" s="1"/>
  <c r="AV33" i="322"/>
  <c r="AU33" i="322"/>
  <c r="AT33" i="322"/>
  <c r="BH33" i="322" s="1"/>
  <c r="P33" i="322"/>
  <c r="BB33" i="322" s="1"/>
  <c r="BO33" i="322" s="1"/>
  <c r="M33" i="322"/>
  <c r="AY33" i="322" s="1"/>
  <c r="BL33" i="322" s="1"/>
  <c r="J33" i="322"/>
  <c r="BQ32" i="322"/>
  <c r="BM32" i="322"/>
  <c r="BK32" i="322"/>
  <c r="BI32" i="322"/>
  <c r="BD32" i="322"/>
  <c r="BC32" i="322"/>
  <c r="BP32" i="322" s="1"/>
  <c r="BA32" i="322"/>
  <c r="AZ32" i="322"/>
  <c r="BN32" i="322" s="1"/>
  <c r="AX32" i="322"/>
  <c r="AW32" i="322"/>
  <c r="BJ32" i="322" s="1"/>
  <c r="AV32" i="322"/>
  <c r="AU32" i="322"/>
  <c r="AT32" i="322"/>
  <c r="BH32" i="322" s="1"/>
  <c r="P32" i="322"/>
  <c r="BB32" i="322" s="1"/>
  <c r="BO32" i="322" s="1"/>
  <c r="M32" i="322"/>
  <c r="AY32" i="322" s="1"/>
  <c r="BL32" i="322" s="1"/>
  <c r="J32" i="322"/>
  <c r="BQ31" i="322"/>
  <c r="BM31" i="322"/>
  <c r="BK31" i="322"/>
  <c r="BI31" i="322"/>
  <c r="BD31" i="322"/>
  <c r="BC31" i="322"/>
  <c r="BP31" i="322" s="1"/>
  <c r="BA31" i="322"/>
  <c r="AZ31" i="322"/>
  <c r="BN31" i="322" s="1"/>
  <c r="AX31" i="322"/>
  <c r="AW31" i="322"/>
  <c r="BJ31" i="322" s="1"/>
  <c r="AV31" i="322"/>
  <c r="AU31" i="322"/>
  <c r="AT31" i="322"/>
  <c r="BH31" i="322" s="1"/>
  <c r="P31" i="322"/>
  <c r="BB31" i="322" s="1"/>
  <c r="BO31" i="322" s="1"/>
  <c r="M31" i="322"/>
  <c r="AY31" i="322" s="1"/>
  <c r="BL31" i="322" s="1"/>
  <c r="J31" i="322"/>
  <c r="BQ30" i="322"/>
  <c r="BM30" i="322"/>
  <c r="BK30" i="322"/>
  <c r="BI30" i="322"/>
  <c r="BD30" i="322"/>
  <c r="BC30" i="322"/>
  <c r="BP30" i="322" s="1"/>
  <c r="BA30" i="322"/>
  <c r="AZ30" i="322"/>
  <c r="BN30" i="322" s="1"/>
  <c r="AX30" i="322"/>
  <c r="AW30" i="322"/>
  <c r="BJ30" i="322" s="1"/>
  <c r="AV30" i="322"/>
  <c r="AU30" i="322"/>
  <c r="AT30" i="322"/>
  <c r="BH30" i="322" s="1"/>
  <c r="P30" i="322"/>
  <c r="BB30" i="322" s="1"/>
  <c r="BO30" i="322" s="1"/>
  <c r="J30" i="322"/>
  <c r="BQ29" i="322"/>
  <c r="BK29" i="322"/>
  <c r="BD29" i="322"/>
  <c r="BC29" i="322"/>
  <c r="BA29" i="322"/>
  <c r="AZ29" i="322"/>
  <c r="BN29" i="322" s="1"/>
  <c r="AX29" i="322"/>
  <c r="AW29" i="322"/>
  <c r="BJ29" i="322" s="1"/>
  <c r="AV29" i="322"/>
  <c r="BI29" i="322" s="1"/>
  <c r="AU29" i="322"/>
  <c r="AT29" i="322"/>
  <c r="BH29" i="322" s="1"/>
  <c r="P29" i="322"/>
  <c r="BB29" i="322" s="1"/>
  <c r="BO29" i="322" s="1"/>
  <c r="J29" i="322"/>
  <c r="BQ28" i="322"/>
  <c r="BK28" i="322"/>
  <c r="BI28" i="322"/>
  <c r="BD28" i="322"/>
  <c r="BC28" i="322"/>
  <c r="BP28" i="322" s="1"/>
  <c r="BA28" i="322"/>
  <c r="AZ28" i="322"/>
  <c r="BN28" i="322" s="1"/>
  <c r="AX28" i="322"/>
  <c r="AW28" i="322"/>
  <c r="BJ28" i="322" s="1"/>
  <c r="AV28" i="322"/>
  <c r="AU28" i="322"/>
  <c r="AT28" i="322"/>
  <c r="BH28" i="322" s="1"/>
  <c r="P28" i="322"/>
  <c r="BB28" i="322" s="1"/>
  <c r="BO28" i="322" s="1"/>
  <c r="J28" i="322"/>
  <c r="BQ27" i="322"/>
  <c r="BK27" i="322"/>
  <c r="BD27" i="322"/>
  <c r="BC27" i="322"/>
  <c r="BA27" i="322"/>
  <c r="AZ27" i="322"/>
  <c r="BN27" i="322" s="1"/>
  <c r="AX27" i="322"/>
  <c r="AW27" i="322"/>
  <c r="BJ27" i="322" s="1"/>
  <c r="AV27" i="322"/>
  <c r="BI27" i="322" s="1"/>
  <c r="AU27" i="322"/>
  <c r="AT27" i="322"/>
  <c r="BH27" i="322" s="1"/>
  <c r="P27" i="322"/>
  <c r="BB27" i="322" s="1"/>
  <c r="BO27" i="322" s="1"/>
  <c r="M27" i="322"/>
  <c r="AY27" i="322" s="1"/>
  <c r="BL27" i="322" s="1"/>
  <c r="G27" i="322"/>
  <c r="AS27" i="322" s="1"/>
  <c r="BF27" i="322" s="1"/>
  <c r="BQ26" i="322"/>
  <c r="BK26" i="322"/>
  <c r="BD26" i="322"/>
  <c r="BC26" i="322"/>
  <c r="BA26" i="322"/>
  <c r="AZ26" i="322"/>
  <c r="BN26" i="322" s="1"/>
  <c r="AX26" i="322"/>
  <c r="AW26" i="322"/>
  <c r="BJ26" i="322" s="1"/>
  <c r="AV26" i="322"/>
  <c r="BI26" i="322" s="1"/>
  <c r="AU26" i="322"/>
  <c r="AT26" i="322"/>
  <c r="BH26" i="322" s="1"/>
  <c r="P26" i="322"/>
  <c r="BB26" i="322" s="1"/>
  <c r="BO26" i="322" s="1"/>
  <c r="J26" i="322"/>
  <c r="BQ25" i="322"/>
  <c r="BM25" i="322"/>
  <c r="BK25" i="322"/>
  <c r="BI25" i="322"/>
  <c r="BD25" i="322"/>
  <c r="BC25" i="322"/>
  <c r="BP25" i="322" s="1"/>
  <c r="BA25" i="322"/>
  <c r="AZ25" i="322"/>
  <c r="BN25" i="322" s="1"/>
  <c r="AX25" i="322"/>
  <c r="AW25" i="322"/>
  <c r="BJ25" i="322" s="1"/>
  <c r="AV25" i="322"/>
  <c r="AU25" i="322"/>
  <c r="AT25" i="322"/>
  <c r="BH25" i="322" s="1"/>
  <c r="P25" i="322"/>
  <c r="BB25" i="322" s="1"/>
  <c r="BO25" i="322" s="1"/>
  <c r="J25" i="322"/>
  <c r="BQ24" i="322"/>
  <c r="BK24" i="322"/>
  <c r="BD24" i="322"/>
  <c r="BC24" i="322"/>
  <c r="BA24" i="322"/>
  <c r="AZ24" i="322"/>
  <c r="BN24" i="322" s="1"/>
  <c r="AX24" i="322"/>
  <c r="AW24" i="322"/>
  <c r="BJ24" i="322" s="1"/>
  <c r="AV24" i="322"/>
  <c r="BI24" i="322" s="1"/>
  <c r="AU24" i="322"/>
  <c r="AT24" i="322"/>
  <c r="BH24" i="322" s="1"/>
  <c r="P24" i="322"/>
  <c r="BB24" i="322" s="1"/>
  <c r="BO24" i="322" s="1"/>
  <c r="J24" i="322"/>
  <c r="BQ23" i="322"/>
  <c r="BK23" i="322"/>
  <c r="BI23" i="322"/>
  <c r="BD23" i="322"/>
  <c r="BC23" i="322"/>
  <c r="BP23" i="322" s="1"/>
  <c r="BA23" i="322"/>
  <c r="AZ23" i="322"/>
  <c r="BN23" i="322" s="1"/>
  <c r="AX23" i="322"/>
  <c r="AW23" i="322"/>
  <c r="BJ23" i="322" s="1"/>
  <c r="AV23" i="322"/>
  <c r="AU23" i="322"/>
  <c r="AT23" i="322"/>
  <c r="BH23" i="322" s="1"/>
  <c r="P23" i="322"/>
  <c r="BB23" i="322" s="1"/>
  <c r="BO23" i="322" s="1"/>
  <c r="M23" i="322"/>
  <c r="AY23" i="322" s="1"/>
  <c r="BL23" i="322" s="1"/>
  <c r="G23" i="322"/>
  <c r="AS23" i="322" s="1"/>
  <c r="BF23" i="322" s="1"/>
  <c r="BQ22" i="322"/>
  <c r="BK22" i="322"/>
  <c r="BI22" i="322"/>
  <c r="BD22" i="322"/>
  <c r="BC22" i="322"/>
  <c r="BP22" i="322" s="1"/>
  <c r="BA22" i="322"/>
  <c r="AZ22" i="322"/>
  <c r="BN22" i="322" s="1"/>
  <c r="AX22" i="322"/>
  <c r="AW22" i="322"/>
  <c r="BJ22" i="322" s="1"/>
  <c r="AV22" i="322"/>
  <c r="AU22" i="322"/>
  <c r="AT22" i="322"/>
  <c r="BH22" i="322" s="1"/>
  <c r="P22" i="322"/>
  <c r="BB22" i="322" s="1"/>
  <c r="BO22" i="322" s="1"/>
  <c r="J22" i="322"/>
  <c r="BQ21" i="322"/>
  <c r="BM21" i="322"/>
  <c r="BK21" i="322"/>
  <c r="BD21" i="322"/>
  <c r="BC21" i="322"/>
  <c r="BA21" i="322"/>
  <c r="AZ21" i="322"/>
  <c r="BN21" i="322" s="1"/>
  <c r="AX21" i="322"/>
  <c r="AW21" i="322"/>
  <c r="BJ21" i="322" s="1"/>
  <c r="AV21" i="322"/>
  <c r="BI21" i="322" s="1"/>
  <c r="AU21" i="322"/>
  <c r="AT21" i="322"/>
  <c r="BH21" i="322" s="1"/>
  <c r="P21" i="322"/>
  <c r="BB21" i="322" s="1"/>
  <c r="BO21" i="322" s="1"/>
  <c r="J21" i="322"/>
  <c r="BQ20" i="322"/>
  <c r="BM20" i="322"/>
  <c r="BK20" i="322"/>
  <c r="BI20" i="322"/>
  <c r="BD20" i="322"/>
  <c r="BC20" i="322"/>
  <c r="BP20" i="322" s="1"/>
  <c r="BA20" i="322"/>
  <c r="AZ20" i="322"/>
  <c r="BN20" i="322" s="1"/>
  <c r="AX20" i="322"/>
  <c r="AW20" i="322"/>
  <c r="BJ20" i="322" s="1"/>
  <c r="AV20" i="322"/>
  <c r="AU20" i="322"/>
  <c r="AT20" i="322"/>
  <c r="BH20" i="322" s="1"/>
  <c r="P20" i="322"/>
  <c r="BB20" i="322" s="1"/>
  <c r="BO20" i="322" s="1"/>
  <c r="J20" i="322"/>
  <c r="BQ19" i="322"/>
  <c r="BK19" i="322"/>
  <c r="BD19" i="322"/>
  <c r="BC19" i="322"/>
  <c r="BA19" i="322"/>
  <c r="AZ19" i="322"/>
  <c r="BN19" i="322" s="1"/>
  <c r="AX19" i="322"/>
  <c r="AW19" i="322"/>
  <c r="BJ19" i="322" s="1"/>
  <c r="AV19" i="322"/>
  <c r="BI19" i="322" s="1"/>
  <c r="AU19" i="322"/>
  <c r="AT19" i="322"/>
  <c r="BH19" i="322" s="1"/>
  <c r="P19" i="322"/>
  <c r="BB19" i="322" s="1"/>
  <c r="BO19" i="322" s="1"/>
  <c r="M19" i="322"/>
  <c r="AY19" i="322" s="1"/>
  <c r="BL19" i="322" s="1"/>
  <c r="G19" i="322"/>
  <c r="AS19" i="322" s="1"/>
  <c r="BF19" i="322" s="1"/>
  <c r="BQ18" i="322"/>
  <c r="BK18" i="322"/>
  <c r="BD18" i="322"/>
  <c r="BC18" i="322"/>
  <c r="BA18" i="322"/>
  <c r="AZ18" i="322"/>
  <c r="BN18" i="322" s="1"/>
  <c r="AX18" i="322"/>
  <c r="AW18" i="322"/>
  <c r="BJ18" i="322" s="1"/>
  <c r="AV18" i="322"/>
  <c r="BI18" i="322" s="1"/>
  <c r="AU18" i="322"/>
  <c r="AT18" i="322"/>
  <c r="BH18" i="322" s="1"/>
  <c r="P18" i="322"/>
  <c r="BB18" i="322" s="1"/>
  <c r="BO18" i="322" s="1"/>
  <c r="J18" i="322"/>
  <c r="BQ17" i="322"/>
  <c r="BK17" i="322"/>
  <c r="BI17" i="322"/>
  <c r="BD17" i="322"/>
  <c r="BC17" i="322"/>
  <c r="BP17" i="322" s="1"/>
  <c r="BA17" i="322"/>
  <c r="AZ17" i="322"/>
  <c r="BN17" i="322" s="1"/>
  <c r="AX17" i="322"/>
  <c r="AW17" i="322"/>
  <c r="BJ17" i="322" s="1"/>
  <c r="AV17" i="322"/>
  <c r="AU17" i="322"/>
  <c r="AT17" i="322"/>
  <c r="BH17" i="322" s="1"/>
  <c r="P17" i="322"/>
  <c r="BB17" i="322" s="1"/>
  <c r="BO17" i="322" s="1"/>
  <c r="J17" i="322"/>
  <c r="BQ16" i="322"/>
  <c r="BM16" i="322"/>
  <c r="BK16" i="322"/>
  <c r="BD16" i="322"/>
  <c r="BC16" i="322"/>
  <c r="BA16" i="322"/>
  <c r="AZ16" i="322"/>
  <c r="BN16" i="322" s="1"/>
  <c r="AX16" i="322"/>
  <c r="AW16" i="322"/>
  <c r="BJ16" i="322" s="1"/>
  <c r="AV16" i="322"/>
  <c r="BI16" i="322" s="1"/>
  <c r="AU16" i="322"/>
  <c r="AT16" i="322"/>
  <c r="BH16" i="322" s="1"/>
  <c r="P16" i="322"/>
  <c r="BB16" i="322" s="1"/>
  <c r="BO16" i="322" s="1"/>
  <c r="J16" i="322"/>
  <c r="BQ15" i="322"/>
  <c r="BM15" i="322"/>
  <c r="BK15" i="322"/>
  <c r="BI15" i="322"/>
  <c r="BD15" i="322"/>
  <c r="BC15" i="322"/>
  <c r="BP15" i="322" s="1"/>
  <c r="BA15" i="322"/>
  <c r="AZ15" i="322"/>
  <c r="BN15" i="322" s="1"/>
  <c r="AX15" i="322"/>
  <c r="AW15" i="322"/>
  <c r="BJ15" i="322" s="1"/>
  <c r="AV15" i="322"/>
  <c r="AU15" i="322"/>
  <c r="AT15" i="322"/>
  <c r="BH15" i="322" s="1"/>
  <c r="P15" i="322"/>
  <c r="BB15" i="322" s="1"/>
  <c r="BO15" i="322" s="1"/>
  <c r="M15" i="322"/>
  <c r="AY15" i="322" s="1"/>
  <c r="BL15" i="322" s="1"/>
  <c r="G15" i="322"/>
  <c r="AS15" i="322" s="1"/>
  <c r="BF15" i="322" s="1"/>
  <c r="BQ14" i="322"/>
  <c r="BM14" i="322"/>
  <c r="BK14" i="322"/>
  <c r="BI14" i="322"/>
  <c r="BD14" i="322"/>
  <c r="BC14" i="322"/>
  <c r="BP14" i="322" s="1"/>
  <c r="BA14" i="322"/>
  <c r="AZ14" i="322"/>
  <c r="BN14" i="322" s="1"/>
  <c r="AX14" i="322"/>
  <c r="AW14" i="322"/>
  <c r="BJ14" i="322" s="1"/>
  <c r="AV14" i="322"/>
  <c r="AU14" i="322"/>
  <c r="AT14" i="322"/>
  <c r="BH14" i="322" s="1"/>
  <c r="P14" i="322"/>
  <c r="BB14" i="322" s="1"/>
  <c r="BO14" i="322" s="1"/>
  <c r="J14" i="322"/>
  <c r="BQ13" i="322"/>
  <c r="BK13" i="322"/>
  <c r="BD13" i="322"/>
  <c r="BC13" i="322"/>
  <c r="BA13" i="322"/>
  <c r="AZ13" i="322"/>
  <c r="BN13" i="322" s="1"/>
  <c r="AX13" i="322"/>
  <c r="AW13" i="322"/>
  <c r="BJ13" i="322" s="1"/>
  <c r="AV13" i="322"/>
  <c r="BI13" i="322" s="1"/>
  <c r="AU13" i="322"/>
  <c r="AT13" i="322"/>
  <c r="BH13" i="322" s="1"/>
  <c r="P13" i="322"/>
  <c r="BB13" i="322" s="1"/>
  <c r="BO13" i="322" s="1"/>
  <c r="J13" i="322"/>
  <c r="BQ12" i="322"/>
  <c r="BK12" i="322"/>
  <c r="BI12" i="322"/>
  <c r="BD12" i="322"/>
  <c r="BC12" i="322"/>
  <c r="BP12" i="322" s="1"/>
  <c r="BA12" i="322"/>
  <c r="AZ12" i="322"/>
  <c r="BN12" i="322" s="1"/>
  <c r="AX12" i="322"/>
  <c r="AW12" i="322"/>
  <c r="BJ12" i="322" s="1"/>
  <c r="AV12" i="322"/>
  <c r="AU12" i="322"/>
  <c r="AT12" i="322"/>
  <c r="BH12" i="322" s="1"/>
  <c r="P12" i="322"/>
  <c r="BB12" i="322" s="1"/>
  <c r="BO12" i="322" s="1"/>
  <c r="J12" i="322"/>
  <c r="BQ11" i="322"/>
  <c r="BM11" i="322"/>
  <c r="BK11" i="322"/>
  <c r="BD11" i="322"/>
  <c r="BC11" i="322"/>
  <c r="BA11" i="322"/>
  <c r="AZ11" i="322"/>
  <c r="BN11" i="322" s="1"/>
  <c r="AX11" i="322"/>
  <c r="AW11" i="322"/>
  <c r="BJ11" i="322" s="1"/>
  <c r="AV11" i="322"/>
  <c r="BI11" i="322" s="1"/>
  <c r="AU11" i="322"/>
  <c r="AT11" i="322"/>
  <c r="BH11" i="322" s="1"/>
  <c r="P11" i="322"/>
  <c r="BB11" i="322" s="1"/>
  <c r="BO11" i="322" s="1"/>
  <c r="M11" i="322"/>
  <c r="AY11" i="322" s="1"/>
  <c r="BL11" i="322" s="1"/>
  <c r="G11" i="322"/>
  <c r="AS11" i="322" s="1"/>
  <c r="BF11" i="322" s="1"/>
  <c r="BQ10" i="322"/>
  <c r="BM10" i="322"/>
  <c r="BK10" i="322"/>
  <c r="BD10" i="322"/>
  <c r="BC10" i="322"/>
  <c r="BA10" i="322"/>
  <c r="AZ10" i="322"/>
  <c r="BN10" i="322" s="1"/>
  <c r="AX10" i="322"/>
  <c r="AW10" i="322"/>
  <c r="BJ10" i="322" s="1"/>
  <c r="AV10" i="322"/>
  <c r="BI10" i="322" s="1"/>
  <c r="AU10" i="322"/>
  <c r="AT10" i="322"/>
  <c r="BH10" i="322" s="1"/>
  <c r="P10" i="322"/>
  <c r="BB10" i="322" s="1"/>
  <c r="BO10" i="322" s="1"/>
  <c r="J10" i="322"/>
  <c r="BQ9" i="322"/>
  <c r="BQ50" i="322" s="1"/>
  <c r="BK9" i="322"/>
  <c r="BI9" i="322"/>
  <c r="BD9" i="322"/>
  <c r="BC9" i="322"/>
  <c r="BP9" i="322" s="1"/>
  <c r="BA9" i="322"/>
  <c r="AZ9" i="322"/>
  <c r="AX9" i="322"/>
  <c r="AW9" i="322"/>
  <c r="BJ9" i="322" s="1"/>
  <c r="BJ50" i="322" s="1"/>
  <c r="BJ51" i="322" s="1"/>
  <c r="K66" i="322" s="1"/>
  <c r="K50" i="322" s="1"/>
  <c r="AV9" i="322"/>
  <c r="AU9" i="322"/>
  <c r="AT9" i="322"/>
  <c r="BH9" i="322" s="1"/>
  <c r="P9" i="322"/>
  <c r="BB9" i="322" s="1"/>
  <c r="BO9" i="322" s="1"/>
  <c r="J9" i="322"/>
  <c r="E5" i="322"/>
  <c r="E4" i="322"/>
  <c r="E3" i="322"/>
  <c r="T129" i="321"/>
  <c r="Q129" i="321"/>
  <c r="P129" i="321" s="1"/>
  <c r="N129" i="321"/>
  <c r="Z129" i="321" s="1"/>
  <c r="M129" i="321"/>
  <c r="K129" i="321"/>
  <c r="W129" i="321" s="1"/>
  <c r="H129" i="321"/>
  <c r="G129" i="321"/>
  <c r="T128" i="321"/>
  <c r="Q128" i="321"/>
  <c r="P128" i="321" s="1"/>
  <c r="N128" i="321"/>
  <c r="Z128" i="321" s="1"/>
  <c r="M128" i="321"/>
  <c r="M47" i="321" s="1"/>
  <c r="AY47" i="321" s="1"/>
  <c r="BL47" i="321" s="1"/>
  <c r="K128" i="321"/>
  <c r="W128" i="321" s="1"/>
  <c r="H128" i="321"/>
  <c r="G128" i="321"/>
  <c r="T127" i="321"/>
  <c r="Q127" i="321"/>
  <c r="P127" i="321" s="1"/>
  <c r="N127" i="321"/>
  <c r="Z127" i="321" s="1"/>
  <c r="M127" i="321"/>
  <c r="K127" i="321"/>
  <c r="W127" i="321" s="1"/>
  <c r="H127" i="321"/>
  <c r="G127" i="321"/>
  <c r="G46" i="321" s="1"/>
  <c r="AS46" i="321" s="1"/>
  <c r="BF46" i="321" s="1"/>
  <c r="T126" i="321"/>
  <c r="Q126" i="321"/>
  <c r="P126" i="321" s="1"/>
  <c r="N126" i="321"/>
  <c r="Z126" i="321" s="1"/>
  <c r="M126" i="321"/>
  <c r="K126" i="321"/>
  <c r="W126" i="321" s="1"/>
  <c r="H126" i="321"/>
  <c r="G126" i="321"/>
  <c r="G45" i="321" s="1"/>
  <c r="AS45" i="321" s="1"/>
  <c r="BF45" i="321" s="1"/>
  <c r="T125" i="321"/>
  <c r="Q125" i="321"/>
  <c r="P125" i="321" s="1"/>
  <c r="N125" i="321"/>
  <c r="Z125" i="321" s="1"/>
  <c r="M125" i="321"/>
  <c r="K125" i="321"/>
  <c r="W125" i="321" s="1"/>
  <c r="H125" i="321"/>
  <c r="G125" i="321"/>
  <c r="T124" i="321"/>
  <c r="Q124" i="321"/>
  <c r="P124" i="321" s="1"/>
  <c r="N124" i="321"/>
  <c r="Z124" i="321" s="1"/>
  <c r="M124" i="321"/>
  <c r="K124" i="321"/>
  <c r="W124" i="321" s="1"/>
  <c r="H124" i="321"/>
  <c r="G124" i="321"/>
  <c r="T123" i="321"/>
  <c r="Q123" i="321"/>
  <c r="P123" i="321" s="1"/>
  <c r="N123" i="321"/>
  <c r="Z123" i="321" s="1"/>
  <c r="M123" i="321"/>
  <c r="K123" i="321"/>
  <c r="W123" i="321" s="1"/>
  <c r="H123" i="321"/>
  <c r="G123" i="321"/>
  <c r="G42" i="321" s="1"/>
  <c r="AS42" i="321" s="1"/>
  <c r="BF42" i="321" s="1"/>
  <c r="T122" i="321"/>
  <c r="Q122" i="321"/>
  <c r="P122" i="321" s="1"/>
  <c r="N122" i="321"/>
  <c r="Z122" i="321" s="1"/>
  <c r="M122" i="321"/>
  <c r="K122" i="321"/>
  <c r="W122" i="321" s="1"/>
  <c r="H122" i="321"/>
  <c r="G122" i="321"/>
  <c r="G41" i="321" s="1"/>
  <c r="AS41" i="321" s="1"/>
  <c r="BF41" i="321" s="1"/>
  <c r="T121" i="321"/>
  <c r="Q121" i="321"/>
  <c r="P121" i="321" s="1"/>
  <c r="N121" i="321"/>
  <c r="Z121" i="321" s="1"/>
  <c r="M121" i="321"/>
  <c r="K121" i="321"/>
  <c r="W121" i="321" s="1"/>
  <c r="H121" i="321"/>
  <c r="G121" i="321"/>
  <c r="T120" i="321"/>
  <c r="Q120" i="321"/>
  <c r="P120" i="321" s="1"/>
  <c r="N120" i="321"/>
  <c r="Z120" i="321" s="1"/>
  <c r="M120" i="321"/>
  <c r="M39" i="321" s="1"/>
  <c r="K120" i="321"/>
  <c r="W120" i="321" s="1"/>
  <c r="H120" i="321"/>
  <c r="G120" i="321"/>
  <c r="T119" i="321"/>
  <c r="Q119" i="321"/>
  <c r="P119" i="321" s="1"/>
  <c r="N119" i="321"/>
  <c r="Z119" i="321" s="1"/>
  <c r="M119" i="321"/>
  <c r="K119" i="321"/>
  <c r="W119" i="321" s="1"/>
  <c r="H119" i="321"/>
  <c r="G119" i="321"/>
  <c r="G38" i="321" s="1"/>
  <c r="AS38" i="321" s="1"/>
  <c r="BF38" i="321" s="1"/>
  <c r="Q118" i="321"/>
  <c r="P118" i="321" s="1"/>
  <c r="N118" i="321"/>
  <c r="K118" i="321"/>
  <c r="H118" i="321"/>
  <c r="T118" i="321" s="1"/>
  <c r="W117" i="321"/>
  <c r="Q117" i="321"/>
  <c r="P117" i="321" s="1"/>
  <c r="N117" i="321"/>
  <c r="K117" i="321"/>
  <c r="J117" i="321" s="1"/>
  <c r="H117" i="321"/>
  <c r="T117" i="321" s="1"/>
  <c r="G117" i="321"/>
  <c r="G36" i="321" s="1"/>
  <c r="AS36" i="321" s="1"/>
  <c r="BF36" i="321" s="1"/>
  <c r="T116" i="321"/>
  <c r="Q116" i="321"/>
  <c r="P116" i="321" s="1"/>
  <c r="N116" i="321"/>
  <c r="Z116" i="321" s="1"/>
  <c r="M116" i="321"/>
  <c r="K116" i="321"/>
  <c r="H116" i="321"/>
  <c r="G116" i="321"/>
  <c r="T115" i="321"/>
  <c r="Q115" i="321"/>
  <c r="P115" i="321" s="1"/>
  <c r="N115" i="321"/>
  <c r="Z115" i="321" s="1"/>
  <c r="M115" i="321"/>
  <c r="K115" i="321"/>
  <c r="H115" i="321"/>
  <c r="G115" i="321" s="1"/>
  <c r="W114" i="321"/>
  <c r="Q114" i="321"/>
  <c r="P114" i="321" s="1"/>
  <c r="N114" i="321"/>
  <c r="K114" i="321"/>
  <c r="J114" i="321" s="1"/>
  <c r="H114" i="321"/>
  <c r="T114" i="321" s="1"/>
  <c r="W113" i="321"/>
  <c r="Q113" i="321"/>
  <c r="P113" i="321" s="1"/>
  <c r="N113" i="321"/>
  <c r="K113" i="321"/>
  <c r="J113" i="321" s="1"/>
  <c r="H113" i="321"/>
  <c r="T113" i="321" s="1"/>
  <c r="G113" i="321"/>
  <c r="G32" i="321" s="1"/>
  <c r="AS32" i="321" s="1"/>
  <c r="BF32" i="321" s="1"/>
  <c r="W112" i="321"/>
  <c r="T112" i="321"/>
  <c r="Q112" i="321"/>
  <c r="N112" i="321"/>
  <c r="Z112" i="321" s="1"/>
  <c r="M112" i="321"/>
  <c r="K112" i="321"/>
  <c r="J112" i="321" s="1"/>
  <c r="H112" i="321"/>
  <c r="G112" i="321"/>
  <c r="G31" i="321" s="1"/>
  <c r="AS31" i="321" s="1"/>
  <c r="BF31" i="321" s="1"/>
  <c r="W111" i="321"/>
  <c r="T111" i="321"/>
  <c r="Q111" i="321"/>
  <c r="N111" i="321"/>
  <c r="Z111" i="321" s="1"/>
  <c r="M111" i="321"/>
  <c r="K111" i="321"/>
  <c r="J111" i="321" s="1"/>
  <c r="H111" i="321"/>
  <c r="G111" i="321"/>
  <c r="G30" i="321" s="1"/>
  <c r="AS30" i="321" s="1"/>
  <c r="BF30" i="321" s="1"/>
  <c r="W110" i="321"/>
  <c r="T110" i="321"/>
  <c r="Q110" i="321"/>
  <c r="N110" i="321"/>
  <c r="Z110" i="321" s="1"/>
  <c r="M110" i="321"/>
  <c r="K110" i="321"/>
  <c r="J110" i="321" s="1"/>
  <c r="H110" i="321"/>
  <c r="G110" i="321"/>
  <c r="G29" i="321" s="1"/>
  <c r="AS29" i="321" s="1"/>
  <c r="BF29" i="321" s="1"/>
  <c r="W109" i="321"/>
  <c r="T109" i="321"/>
  <c r="Q109" i="321"/>
  <c r="N109" i="321"/>
  <c r="Z109" i="321" s="1"/>
  <c r="M109" i="321"/>
  <c r="K109" i="321"/>
  <c r="J109" i="321" s="1"/>
  <c r="H109" i="321"/>
  <c r="G109" i="321"/>
  <c r="G28" i="321" s="1"/>
  <c r="AS28" i="321" s="1"/>
  <c r="BF28" i="321" s="1"/>
  <c r="W108" i="321"/>
  <c r="T108" i="321"/>
  <c r="Q108" i="321"/>
  <c r="N108" i="321"/>
  <c r="Z108" i="321" s="1"/>
  <c r="M108" i="321"/>
  <c r="K108" i="321"/>
  <c r="J108" i="321" s="1"/>
  <c r="H108" i="321"/>
  <c r="G108" i="321"/>
  <c r="T107" i="321"/>
  <c r="Q107" i="321"/>
  <c r="N107" i="321"/>
  <c r="Z107" i="321" s="1"/>
  <c r="M107" i="321"/>
  <c r="K107" i="321"/>
  <c r="J107" i="321" s="1"/>
  <c r="H107" i="321"/>
  <c r="G107" i="321"/>
  <c r="T106" i="321"/>
  <c r="Q106" i="321"/>
  <c r="N106" i="321"/>
  <c r="Z106" i="321" s="1"/>
  <c r="M106" i="321"/>
  <c r="K106" i="321"/>
  <c r="J106" i="321" s="1"/>
  <c r="H106" i="321"/>
  <c r="G106" i="321"/>
  <c r="G25" i="321" s="1"/>
  <c r="AS25" i="321" s="1"/>
  <c r="BF25" i="321" s="1"/>
  <c r="T105" i="321"/>
  <c r="Q105" i="321"/>
  <c r="N105" i="321"/>
  <c r="Z105" i="321" s="1"/>
  <c r="M105" i="321"/>
  <c r="K105" i="321"/>
  <c r="J105" i="321" s="1"/>
  <c r="H105" i="321"/>
  <c r="G105" i="321"/>
  <c r="G24" i="321" s="1"/>
  <c r="AS24" i="321" s="1"/>
  <c r="BF24" i="321" s="1"/>
  <c r="T104" i="321"/>
  <c r="Q104" i="321"/>
  <c r="N104" i="321"/>
  <c r="Z104" i="321" s="1"/>
  <c r="M104" i="321"/>
  <c r="K104" i="321"/>
  <c r="J104" i="321" s="1"/>
  <c r="H104" i="321"/>
  <c r="G104" i="321"/>
  <c r="T103" i="321"/>
  <c r="Q103" i="321"/>
  <c r="N103" i="321"/>
  <c r="Z103" i="321" s="1"/>
  <c r="M103" i="321"/>
  <c r="K103" i="321"/>
  <c r="J103" i="321" s="1"/>
  <c r="H103" i="321"/>
  <c r="G103" i="321"/>
  <c r="T102" i="321"/>
  <c r="Q102" i="321"/>
  <c r="N102" i="321"/>
  <c r="Z102" i="321" s="1"/>
  <c r="M102" i="321"/>
  <c r="K102" i="321"/>
  <c r="J102" i="321" s="1"/>
  <c r="H102" i="321"/>
  <c r="G102" i="321"/>
  <c r="G21" i="321" s="1"/>
  <c r="AS21" i="321" s="1"/>
  <c r="BF21" i="321" s="1"/>
  <c r="Q101" i="321"/>
  <c r="N101" i="321"/>
  <c r="Z101" i="321" s="1"/>
  <c r="M101" i="321"/>
  <c r="K101" i="321"/>
  <c r="J101" i="321" s="1"/>
  <c r="H101" i="321"/>
  <c r="T101" i="321" s="1"/>
  <c r="G101" i="321"/>
  <c r="G20" i="321" s="1"/>
  <c r="AS20" i="321" s="1"/>
  <c r="BF20" i="321" s="1"/>
  <c r="W100" i="321"/>
  <c r="Q100" i="321"/>
  <c r="P100" i="321" s="1"/>
  <c r="N100" i="321"/>
  <c r="Z100" i="321" s="1"/>
  <c r="K100" i="321"/>
  <c r="J100" i="321"/>
  <c r="H100" i="321"/>
  <c r="T100" i="321" s="1"/>
  <c r="AC99" i="321"/>
  <c r="T99" i="321"/>
  <c r="Q99" i="321"/>
  <c r="P99" i="321"/>
  <c r="N99" i="321"/>
  <c r="Z99" i="321" s="1"/>
  <c r="M99" i="321"/>
  <c r="M18" i="321" s="1"/>
  <c r="K99" i="321"/>
  <c r="W99" i="321" s="1"/>
  <c r="J99" i="321"/>
  <c r="H99" i="321"/>
  <c r="G99" i="321"/>
  <c r="G18" i="321" s="1"/>
  <c r="AS18" i="321" s="1"/>
  <c r="BF18" i="321" s="1"/>
  <c r="AC98" i="321"/>
  <c r="Q98" i="321"/>
  <c r="P98" i="321"/>
  <c r="N98" i="321"/>
  <c r="Z98" i="321" s="1"/>
  <c r="K98" i="321"/>
  <c r="W98" i="321" s="1"/>
  <c r="J98" i="321"/>
  <c r="H98" i="321"/>
  <c r="T98" i="321" s="1"/>
  <c r="AC97" i="321"/>
  <c r="T97" i="321"/>
  <c r="Q97" i="321"/>
  <c r="P97" i="321"/>
  <c r="N97" i="321"/>
  <c r="Z97" i="321" s="1"/>
  <c r="M97" i="321"/>
  <c r="M16" i="321" s="1"/>
  <c r="K97" i="321"/>
  <c r="W97" i="321" s="1"/>
  <c r="J97" i="321"/>
  <c r="H97" i="321"/>
  <c r="G97" i="321"/>
  <c r="G16" i="321" s="1"/>
  <c r="AS16" i="321" s="1"/>
  <c r="BF16" i="321" s="1"/>
  <c r="AC96" i="321"/>
  <c r="Q96" i="321"/>
  <c r="P96" i="321"/>
  <c r="N96" i="321"/>
  <c r="Z96" i="321" s="1"/>
  <c r="K96" i="321"/>
  <c r="W96" i="321" s="1"/>
  <c r="J96" i="321"/>
  <c r="H96" i="321"/>
  <c r="T96" i="321" s="1"/>
  <c r="AC95" i="321"/>
  <c r="Q95" i="321"/>
  <c r="P95" i="321"/>
  <c r="N95" i="321"/>
  <c r="K95" i="321"/>
  <c r="W95" i="321" s="1"/>
  <c r="J95" i="321"/>
  <c r="H95" i="321"/>
  <c r="AC94" i="321"/>
  <c r="Q94" i="321"/>
  <c r="P94" i="321"/>
  <c r="N94" i="321"/>
  <c r="Z94" i="321" s="1"/>
  <c r="K94" i="321"/>
  <c r="W94" i="321" s="1"/>
  <c r="J94" i="321"/>
  <c r="H94" i="321"/>
  <c r="T94" i="321" s="1"/>
  <c r="AC93" i="321"/>
  <c r="T93" i="321"/>
  <c r="Q93" i="321"/>
  <c r="P93" i="321"/>
  <c r="N93" i="321"/>
  <c r="Z93" i="321" s="1"/>
  <c r="M93" i="321"/>
  <c r="K93" i="321"/>
  <c r="W93" i="321" s="1"/>
  <c r="J93" i="321"/>
  <c r="H93" i="321"/>
  <c r="G93" i="321"/>
  <c r="AC92" i="321"/>
  <c r="Q92" i="321"/>
  <c r="P92" i="321"/>
  <c r="N92" i="321"/>
  <c r="Z92" i="321" s="1"/>
  <c r="K92" i="321"/>
  <c r="W92" i="321" s="1"/>
  <c r="J92" i="321"/>
  <c r="H92" i="321"/>
  <c r="T92" i="321" s="1"/>
  <c r="AC91" i="321"/>
  <c r="T91" i="321"/>
  <c r="Q91" i="321"/>
  <c r="P91" i="321"/>
  <c r="N91" i="321"/>
  <c r="Z91" i="321" s="1"/>
  <c r="M91" i="321"/>
  <c r="M10" i="321" s="1"/>
  <c r="AY10" i="321" s="1"/>
  <c r="BL10" i="321" s="1"/>
  <c r="K91" i="321"/>
  <c r="W91" i="321" s="1"/>
  <c r="J91" i="321"/>
  <c r="H91" i="321"/>
  <c r="G91" i="321"/>
  <c r="G10" i="321" s="1"/>
  <c r="AS10" i="321" s="1"/>
  <c r="BF10" i="321" s="1"/>
  <c r="AC90" i="321"/>
  <c r="AD90" i="321" s="1"/>
  <c r="Q90" i="321"/>
  <c r="P90" i="321"/>
  <c r="N90" i="321"/>
  <c r="Z90" i="321" s="1"/>
  <c r="AA90" i="321" s="1"/>
  <c r="AB90" i="321" s="1"/>
  <c r="K90" i="321"/>
  <c r="W90" i="321" s="1"/>
  <c r="X90" i="321" s="1"/>
  <c r="J90" i="321"/>
  <c r="H90" i="321"/>
  <c r="T90" i="321" s="1"/>
  <c r="U90" i="321" s="1"/>
  <c r="BH48" i="321"/>
  <c r="BD48" i="321"/>
  <c r="BC48" i="321"/>
  <c r="BQ48" i="321" s="1"/>
  <c r="BP48" i="321" s="1"/>
  <c r="BA48" i="321"/>
  <c r="AZ48" i="321"/>
  <c r="AX48" i="321"/>
  <c r="AW48" i="321"/>
  <c r="BK48" i="321" s="1"/>
  <c r="AU48" i="321"/>
  <c r="AT48" i="321"/>
  <c r="P48" i="321"/>
  <c r="BB48" i="321" s="1"/>
  <c r="BO48" i="321" s="1"/>
  <c r="M48" i="321"/>
  <c r="AY48" i="321" s="1"/>
  <c r="BL48" i="321" s="1"/>
  <c r="G48" i="321"/>
  <c r="AS48" i="321" s="1"/>
  <c r="BF48" i="321" s="1"/>
  <c r="BM47" i="321"/>
  <c r="BH47" i="321"/>
  <c r="BD47" i="321"/>
  <c r="BC47" i="321"/>
  <c r="BA47" i="321"/>
  <c r="AZ47" i="321"/>
  <c r="BN47" i="321" s="1"/>
  <c r="AX47" i="321"/>
  <c r="AW47" i="321"/>
  <c r="BK47" i="321" s="1"/>
  <c r="AU47" i="321"/>
  <c r="AT47" i="321"/>
  <c r="BG47" i="321" s="1"/>
  <c r="P47" i="321"/>
  <c r="BB47" i="321" s="1"/>
  <c r="BO47" i="321" s="1"/>
  <c r="G47" i="321"/>
  <c r="AS47" i="321" s="1"/>
  <c r="BF47" i="321" s="1"/>
  <c r="BQ46" i="321"/>
  <c r="BH46" i="321"/>
  <c r="BD46" i="321"/>
  <c r="BC46" i="321"/>
  <c r="BA46" i="321"/>
  <c r="AZ46" i="321"/>
  <c r="BN46" i="321" s="1"/>
  <c r="AX46" i="321"/>
  <c r="AW46" i="321"/>
  <c r="BK46" i="321" s="1"/>
  <c r="AU46" i="321"/>
  <c r="AT46" i="321"/>
  <c r="BG46" i="321" s="1"/>
  <c r="P46" i="321"/>
  <c r="BB46" i="321" s="1"/>
  <c r="BO46" i="321" s="1"/>
  <c r="M46" i="321"/>
  <c r="AY46" i="321" s="1"/>
  <c r="BL46" i="321" s="1"/>
  <c r="BH45" i="321"/>
  <c r="BD45" i="321"/>
  <c r="BC45" i="321"/>
  <c r="BQ45" i="321" s="1"/>
  <c r="BP45" i="321" s="1"/>
  <c r="BA45" i="321"/>
  <c r="AZ45" i="321"/>
  <c r="BN45" i="321" s="1"/>
  <c r="AX45" i="321"/>
  <c r="AW45" i="321"/>
  <c r="BK45" i="321" s="1"/>
  <c r="AU45" i="321"/>
  <c r="AT45" i="321"/>
  <c r="P45" i="321"/>
  <c r="BB45" i="321" s="1"/>
  <c r="BO45" i="321" s="1"/>
  <c r="M45" i="321"/>
  <c r="AY45" i="321" s="1"/>
  <c r="BL45" i="321" s="1"/>
  <c r="BQ44" i="321"/>
  <c r="BH44" i="321"/>
  <c r="BD44" i="321"/>
  <c r="BC44" i="321"/>
  <c r="BA44" i="321"/>
  <c r="AZ44" i="321"/>
  <c r="BN44" i="321" s="1"/>
  <c r="AX44" i="321"/>
  <c r="AW44" i="321"/>
  <c r="BK44" i="321" s="1"/>
  <c r="AU44" i="321"/>
  <c r="AT44" i="321"/>
  <c r="BG44" i="321" s="1"/>
  <c r="P44" i="321"/>
  <c r="BB44" i="321" s="1"/>
  <c r="BO44" i="321" s="1"/>
  <c r="M44" i="321"/>
  <c r="AY44" i="321" s="1"/>
  <c r="BL44" i="321" s="1"/>
  <c r="G44" i="321"/>
  <c r="AS44" i="321" s="1"/>
  <c r="BF44" i="321" s="1"/>
  <c r="BQ43" i="321"/>
  <c r="BP43" i="321" s="1"/>
  <c r="BH43" i="321"/>
  <c r="BD43" i="321"/>
  <c r="BC43" i="321"/>
  <c r="BA43" i="321"/>
  <c r="AZ43" i="321"/>
  <c r="AX43" i="321"/>
  <c r="AW43" i="321"/>
  <c r="BK43" i="321" s="1"/>
  <c r="AU43" i="321"/>
  <c r="AT43" i="321"/>
  <c r="P43" i="321"/>
  <c r="BB43" i="321" s="1"/>
  <c r="BO43" i="321" s="1"/>
  <c r="M43" i="321"/>
  <c r="AY43" i="321" s="1"/>
  <c r="BL43" i="321" s="1"/>
  <c r="G43" i="321"/>
  <c r="AS43" i="321" s="1"/>
  <c r="BF43" i="321" s="1"/>
  <c r="BM42" i="321"/>
  <c r="BH42" i="321"/>
  <c r="BD42" i="321"/>
  <c r="BC42" i="321"/>
  <c r="BQ42" i="321" s="1"/>
  <c r="BP42" i="321" s="1"/>
  <c r="BA42" i="321"/>
  <c r="AZ42" i="321"/>
  <c r="BN42" i="321" s="1"/>
  <c r="AY42" i="321"/>
  <c r="BL42" i="321" s="1"/>
  <c r="AX42" i="321"/>
  <c r="AW42" i="321"/>
  <c r="BK42" i="321" s="1"/>
  <c r="AU42" i="321"/>
  <c r="AT42" i="321"/>
  <c r="P42" i="321"/>
  <c r="BB42" i="321" s="1"/>
  <c r="BO42" i="321" s="1"/>
  <c r="M42" i="321"/>
  <c r="BH41" i="321"/>
  <c r="BD41" i="321"/>
  <c r="BC41" i="321"/>
  <c r="BA41" i="321"/>
  <c r="AZ41" i="321"/>
  <c r="BN41" i="321" s="1"/>
  <c r="AX41" i="321"/>
  <c r="AW41" i="321"/>
  <c r="BK41" i="321" s="1"/>
  <c r="AU41" i="321"/>
  <c r="AT41" i="321"/>
  <c r="BG41" i="321" s="1"/>
  <c r="P41" i="321"/>
  <c r="BB41" i="321" s="1"/>
  <c r="BO41" i="321" s="1"/>
  <c r="M41" i="321"/>
  <c r="AY41" i="321" s="1"/>
  <c r="BL41" i="321" s="1"/>
  <c r="BH40" i="321"/>
  <c r="BD40" i="321"/>
  <c r="BC40" i="321"/>
  <c r="BQ40" i="321" s="1"/>
  <c r="BP40" i="321" s="1"/>
  <c r="BA40" i="321"/>
  <c r="AZ40" i="321"/>
  <c r="AX40" i="321"/>
  <c r="AW40" i="321"/>
  <c r="BK40" i="321" s="1"/>
  <c r="AU40" i="321"/>
  <c r="AT40" i="321"/>
  <c r="P40" i="321"/>
  <c r="BB40" i="321" s="1"/>
  <c r="BO40" i="321" s="1"/>
  <c r="M40" i="321"/>
  <c r="AY40" i="321" s="1"/>
  <c r="BL40" i="321" s="1"/>
  <c r="G40" i="321"/>
  <c r="AS40" i="321" s="1"/>
  <c r="BF40" i="321" s="1"/>
  <c r="BM39" i="321"/>
  <c r="BH39" i="321"/>
  <c r="BD39" i="321"/>
  <c r="BC39" i="321"/>
  <c r="BA39" i="321"/>
  <c r="AZ39" i="321"/>
  <c r="BN39" i="321" s="1"/>
  <c r="AY39" i="321"/>
  <c r="BL39" i="321" s="1"/>
  <c r="AX39" i="321"/>
  <c r="AW39" i="321"/>
  <c r="BK39" i="321" s="1"/>
  <c r="AU39" i="321"/>
  <c r="AT39" i="321"/>
  <c r="BG39" i="321" s="1"/>
  <c r="P39" i="321"/>
  <c r="BB39" i="321" s="1"/>
  <c r="BO39" i="321" s="1"/>
  <c r="G39" i="321"/>
  <c r="AS39" i="321" s="1"/>
  <c r="BF39" i="321" s="1"/>
  <c r="BH38" i="321"/>
  <c r="BD38" i="321"/>
  <c r="BC38" i="321"/>
  <c r="BA38" i="321"/>
  <c r="AZ38" i="321"/>
  <c r="BN38" i="321" s="1"/>
  <c r="AX38" i="321"/>
  <c r="AW38" i="321"/>
  <c r="BK38" i="321" s="1"/>
  <c r="AU38" i="321"/>
  <c r="AT38" i="321"/>
  <c r="BG38" i="321" s="1"/>
  <c r="P38" i="321"/>
  <c r="BB38" i="321" s="1"/>
  <c r="BO38" i="321" s="1"/>
  <c r="M38" i="321"/>
  <c r="AY38" i="321" s="1"/>
  <c r="BL38" i="321" s="1"/>
  <c r="BH37" i="321"/>
  <c r="BD37" i="321"/>
  <c r="BC37" i="321"/>
  <c r="BQ37" i="321" s="1"/>
  <c r="BP37" i="321" s="1"/>
  <c r="BA37" i="321"/>
  <c r="AZ37" i="321"/>
  <c r="AX37" i="321"/>
  <c r="AW37" i="321"/>
  <c r="BK37" i="321" s="1"/>
  <c r="AU37" i="321"/>
  <c r="AT37" i="321"/>
  <c r="P37" i="321"/>
  <c r="BB37" i="321" s="1"/>
  <c r="BO37" i="321" s="1"/>
  <c r="BQ36" i="321"/>
  <c r="BI36" i="321"/>
  <c r="BH36" i="321"/>
  <c r="BD36" i="321"/>
  <c r="BC36" i="321"/>
  <c r="BA36" i="321"/>
  <c r="AZ36" i="321"/>
  <c r="BN36" i="321" s="1"/>
  <c r="AX36" i="321"/>
  <c r="AW36" i="321"/>
  <c r="BK36" i="321" s="1"/>
  <c r="AV36" i="321"/>
  <c r="AU36" i="321"/>
  <c r="AT36" i="321"/>
  <c r="BG36" i="321" s="1"/>
  <c r="P36" i="321"/>
  <c r="BB36" i="321" s="1"/>
  <c r="BO36" i="321" s="1"/>
  <c r="J36" i="321"/>
  <c r="BQ35" i="321"/>
  <c r="BP35" i="321" s="1"/>
  <c r="BK35" i="321"/>
  <c r="BH35" i="321"/>
  <c r="BD35" i="321"/>
  <c r="BC35" i="321"/>
  <c r="BA35" i="321"/>
  <c r="AZ35" i="321"/>
  <c r="BN35" i="321" s="1"/>
  <c r="AX35" i="321"/>
  <c r="AW35" i="321"/>
  <c r="BJ35" i="321" s="1"/>
  <c r="AU35" i="321"/>
  <c r="AT35" i="321"/>
  <c r="BG35" i="321" s="1"/>
  <c r="P35" i="321"/>
  <c r="BB35" i="321" s="1"/>
  <c r="BO35" i="321" s="1"/>
  <c r="M35" i="321"/>
  <c r="AY35" i="321" s="1"/>
  <c r="BL35" i="321" s="1"/>
  <c r="G35" i="321"/>
  <c r="AS35" i="321" s="1"/>
  <c r="BF35" i="321" s="1"/>
  <c r="BQ34" i="321"/>
  <c r="BP34" i="321"/>
  <c r="BH34" i="321"/>
  <c r="BD34" i="321"/>
  <c r="BC34" i="321"/>
  <c r="BA34" i="321"/>
  <c r="AZ34" i="321"/>
  <c r="AX34" i="321"/>
  <c r="AW34" i="321"/>
  <c r="BK34" i="321" s="1"/>
  <c r="AU34" i="321"/>
  <c r="AT34" i="321"/>
  <c r="P34" i="321"/>
  <c r="BB34" i="321" s="1"/>
  <c r="BO34" i="321" s="1"/>
  <c r="M34" i="321"/>
  <c r="AY34" i="321" s="1"/>
  <c r="BL34" i="321" s="1"/>
  <c r="G34" i="321"/>
  <c r="AS34" i="321" s="1"/>
  <c r="BF34" i="321" s="1"/>
  <c r="BM33" i="321"/>
  <c r="BH33" i="321"/>
  <c r="BD33" i="321"/>
  <c r="BC33" i="321"/>
  <c r="BQ33" i="321" s="1"/>
  <c r="BP33" i="321" s="1"/>
  <c r="BA33" i="321"/>
  <c r="AZ33" i="321"/>
  <c r="BN33" i="321" s="1"/>
  <c r="AX33" i="321"/>
  <c r="AW33" i="321"/>
  <c r="BK33" i="321" s="1"/>
  <c r="AV33" i="321"/>
  <c r="BI33" i="321" s="1"/>
  <c r="AU33" i="321"/>
  <c r="AT33" i="321"/>
  <c r="P33" i="321"/>
  <c r="BB33" i="321" s="1"/>
  <c r="BO33" i="321" s="1"/>
  <c r="J33" i="321"/>
  <c r="BM32" i="321"/>
  <c r="BI32" i="321"/>
  <c r="BH32" i="321"/>
  <c r="BD32" i="321"/>
  <c r="BC32" i="321"/>
  <c r="BA32" i="321"/>
  <c r="AZ32" i="321"/>
  <c r="BN32" i="321" s="1"/>
  <c r="AX32" i="321"/>
  <c r="AW32" i="321"/>
  <c r="BK32" i="321" s="1"/>
  <c r="AV32" i="321"/>
  <c r="AU32" i="321"/>
  <c r="AT32" i="321"/>
  <c r="BG32" i="321" s="1"/>
  <c r="P32" i="321"/>
  <c r="BB32" i="321" s="1"/>
  <c r="BO32" i="321" s="1"/>
  <c r="J32" i="321"/>
  <c r="BL31" i="321"/>
  <c r="BI31" i="321"/>
  <c r="BH31" i="321"/>
  <c r="BD31" i="321"/>
  <c r="BC31" i="321"/>
  <c r="BA31" i="321"/>
  <c r="AZ31" i="321"/>
  <c r="BN31" i="321" s="1"/>
  <c r="AX31" i="321"/>
  <c r="AW31" i="321"/>
  <c r="BK31" i="321" s="1"/>
  <c r="AV31" i="321"/>
  <c r="AU31" i="321"/>
  <c r="AT31" i="321"/>
  <c r="BG31" i="321" s="1"/>
  <c r="M31" i="321"/>
  <c r="AY31" i="321" s="1"/>
  <c r="J31" i="321"/>
  <c r="BQ30" i="321"/>
  <c r="BP30" i="321"/>
  <c r="BH30" i="321"/>
  <c r="BD30" i="321"/>
  <c r="BC30" i="321"/>
  <c r="BA30" i="321"/>
  <c r="AZ30" i="321"/>
  <c r="AX30" i="321"/>
  <c r="AW30" i="321"/>
  <c r="BK30" i="321" s="1"/>
  <c r="AV30" i="321"/>
  <c r="BI30" i="321" s="1"/>
  <c r="AU30" i="321"/>
  <c r="AT30" i="321"/>
  <c r="M30" i="321"/>
  <c r="AY30" i="321" s="1"/>
  <c r="BL30" i="321" s="1"/>
  <c r="J30" i="321"/>
  <c r="BM29" i="321"/>
  <c r="BH29" i="321"/>
  <c r="BD29" i="321"/>
  <c r="BC29" i="321"/>
  <c r="BQ29" i="321" s="1"/>
  <c r="BP29" i="321" s="1"/>
  <c r="BA29" i="321"/>
  <c r="AZ29" i="321"/>
  <c r="BN29" i="321" s="1"/>
  <c r="AX29" i="321"/>
  <c r="AW29" i="321"/>
  <c r="BK29" i="321" s="1"/>
  <c r="AV29" i="321"/>
  <c r="BI29" i="321" s="1"/>
  <c r="AU29" i="321"/>
  <c r="AT29" i="321"/>
  <c r="M29" i="321"/>
  <c r="AY29" i="321" s="1"/>
  <c r="BL29" i="321" s="1"/>
  <c r="J29" i="321"/>
  <c r="BM28" i="321"/>
  <c r="BL28" i="321"/>
  <c r="BD28" i="321"/>
  <c r="BC28" i="321"/>
  <c r="BA28" i="321"/>
  <c r="AZ28" i="321"/>
  <c r="BN28" i="321" s="1"/>
  <c r="AY28" i="321"/>
  <c r="AX28" i="321"/>
  <c r="AW28" i="321"/>
  <c r="AU28" i="321"/>
  <c r="AT28" i="321"/>
  <c r="M28" i="321"/>
  <c r="J28" i="321"/>
  <c r="AV28" i="321" s="1"/>
  <c r="BI28" i="321" s="1"/>
  <c r="BP27" i="321"/>
  <c r="BN27" i="321"/>
  <c r="BK27" i="321"/>
  <c r="BH27" i="321"/>
  <c r="BD27" i="321"/>
  <c r="BC27" i="321"/>
  <c r="BQ27" i="321" s="1"/>
  <c r="BA27" i="321"/>
  <c r="AZ27" i="321"/>
  <c r="BM27" i="321" s="1"/>
  <c r="AX27" i="321"/>
  <c r="AW27" i="321"/>
  <c r="AU27" i="321"/>
  <c r="AT27" i="321"/>
  <c r="M27" i="321"/>
  <c r="AY27" i="321" s="1"/>
  <c r="BL27" i="321" s="1"/>
  <c r="J27" i="321"/>
  <c r="AV27" i="321" s="1"/>
  <c r="BI27" i="321" s="1"/>
  <c r="G27" i="321"/>
  <c r="AS27" i="321" s="1"/>
  <c r="BF27" i="321" s="1"/>
  <c r="BN26" i="321"/>
  <c r="BK26" i="321"/>
  <c r="BD26" i="321"/>
  <c r="BC26" i="321"/>
  <c r="BA26" i="321"/>
  <c r="AZ26" i="321"/>
  <c r="BM26" i="321" s="1"/>
  <c r="AY26" i="321"/>
  <c r="BL26" i="321" s="1"/>
  <c r="AX26" i="321"/>
  <c r="AW26" i="321"/>
  <c r="AU26" i="321"/>
  <c r="AT26" i="321"/>
  <c r="M26" i="321"/>
  <c r="J26" i="321"/>
  <c r="AV26" i="321" s="1"/>
  <c r="BI26" i="321" s="1"/>
  <c r="G26" i="321"/>
  <c r="AS26" i="321" s="1"/>
  <c r="BF26" i="321" s="1"/>
  <c r="BP25" i="321"/>
  <c r="BN25" i="321"/>
  <c r="BK25" i="321"/>
  <c r="BH25" i="321"/>
  <c r="BD25" i="321"/>
  <c r="BC25" i="321"/>
  <c r="BQ25" i="321" s="1"/>
  <c r="BA25" i="321"/>
  <c r="AZ25" i="321"/>
  <c r="BM25" i="321" s="1"/>
  <c r="AX25" i="321"/>
  <c r="AW25" i="321"/>
  <c r="AU25" i="321"/>
  <c r="AT25" i="321"/>
  <c r="M25" i="321"/>
  <c r="AY25" i="321" s="1"/>
  <c r="BL25" i="321" s="1"/>
  <c r="J25" i="321"/>
  <c r="AV25" i="321" s="1"/>
  <c r="BI25" i="321" s="1"/>
  <c r="BN24" i="321"/>
  <c r="BK24" i="321"/>
  <c r="BH24" i="321"/>
  <c r="BG24" i="321" s="1"/>
  <c r="BD24" i="321"/>
  <c r="BC24" i="321"/>
  <c r="BQ24" i="321" s="1"/>
  <c r="BA24" i="321"/>
  <c r="AZ24" i="321"/>
  <c r="BM24" i="321" s="1"/>
  <c r="AX24" i="321"/>
  <c r="AW24" i="321"/>
  <c r="BJ24" i="321" s="1"/>
  <c r="AU24" i="321"/>
  <c r="AT24" i="321"/>
  <c r="M24" i="321"/>
  <c r="AY24" i="321" s="1"/>
  <c r="BL24" i="321" s="1"/>
  <c r="J24" i="321"/>
  <c r="AV24" i="321" s="1"/>
  <c r="BI24" i="321" s="1"/>
  <c r="BN23" i="321"/>
  <c r="BL23" i="321"/>
  <c r="BK23" i="321"/>
  <c r="BG23" i="321"/>
  <c r="BD23" i="321"/>
  <c r="BC23" i="321"/>
  <c r="BQ23" i="321" s="1"/>
  <c r="BA23" i="321"/>
  <c r="AZ23" i="321"/>
  <c r="BM23" i="321" s="1"/>
  <c r="AY23" i="321"/>
  <c r="AX23" i="321"/>
  <c r="AW23" i="321"/>
  <c r="BJ23" i="321" s="1"/>
  <c r="AU23" i="321"/>
  <c r="AT23" i="321"/>
  <c r="BH23" i="321" s="1"/>
  <c r="M23" i="321"/>
  <c r="J23" i="321"/>
  <c r="AV23" i="321" s="1"/>
  <c r="BI23" i="321" s="1"/>
  <c r="G23" i="321"/>
  <c r="AS23" i="321" s="1"/>
  <c r="BF23" i="321" s="1"/>
  <c r="BN22" i="321"/>
  <c r="BL22" i="321"/>
  <c r="BK22" i="321"/>
  <c r="BG22" i="321"/>
  <c r="BD22" i="321"/>
  <c r="BC22" i="321"/>
  <c r="BQ22" i="321" s="1"/>
  <c r="BA22" i="321"/>
  <c r="AZ22" i="321"/>
  <c r="BM22" i="321" s="1"/>
  <c r="AY22" i="321"/>
  <c r="AX22" i="321"/>
  <c r="AW22" i="321"/>
  <c r="BJ22" i="321" s="1"/>
  <c r="AU22" i="321"/>
  <c r="AT22" i="321"/>
  <c r="BH22" i="321" s="1"/>
  <c r="M22" i="321"/>
  <c r="J22" i="321"/>
  <c r="AV22" i="321" s="1"/>
  <c r="BI22" i="321" s="1"/>
  <c r="G22" i="321"/>
  <c r="AS22" i="321" s="1"/>
  <c r="BF22" i="321" s="1"/>
  <c r="BN21" i="321"/>
  <c r="BL21" i="321"/>
  <c r="BK21" i="321"/>
  <c r="BG21" i="321"/>
  <c r="BD21" i="321"/>
  <c r="BC21" i="321"/>
  <c r="BQ21" i="321" s="1"/>
  <c r="BA21" i="321"/>
  <c r="AZ21" i="321"/>
  <c r="BM21" i="321" s="1"/>
  <c r="AY21" i="321"/>
  <c r="AX21" i="321"/>
  <c r="AW21" i="321"/>
  <c r="BJ21" i="321" s="1"/>
  <c r="AU21" i="321"/>
  <c r="AT21" i="321"/>
  <c r="BH21" i="321" s="1"/>
  <c r="M21" i="321"/>
  <c r="J21" i="321"/>
  <c r="AV21" i="321" s="1"/>
  <c r="BI21" i="321" s="1"/>
  <c r="BP20" i="321"/>
  <c r="BN20" i="321"/>
  <c r="BK20" i="321"/>
  <c r="BD20" i="321"/>
  <c r="BC20" i="321"/>
  <c r="BQ20" i="321" s="1"/>
  <c r="BA20" i="321"/>
  <c r="AZ20" i="321"/>
  <c r="BM20" i="321" s="1"/>
  <c r="AY20" i="321"/>
  <c r="BL20" i="321" s="1"/>
  <c r="AX20" i="321"/>
  <c r="AW20" i="321"/>
  <c r="AU20" i="321"/>
  <c r="AT20" i="321"/>
  <c r="M20" i="321"/>
  <c r="J20" i="321"/>
  <c r="AV20" i="321" s="1"/>
  <c r="BI20" i="321" s="1"/>
  <c r="BP19" i="321"/>
  <c r="BO19" i="321"/>
  <c r="BN19" i="321"/>
  <c r="BK19" i="321"/>
  <c r="BH19" i="321"/>
  <c r="BD19" i="321"/>
  <c r="BC19" i="321"/>
  <c r="BQ19" i="321" s="1"/>
  <c r="BB19" i="321"/>
  <c r="BA19" i="321"/>
  <c r="AZ19" i="321"/>
  <c r="BM19" i="321" s="1"/>
  <c r="AX19" i="321"/>
  <c r="AW19" i="321"/>
  <c r="AU19" i="321"/>
  <c r="AT19" i="321"/>
  <c r="P19" i="321"/>
  <c r="J19" i="321"/>
  <c r="AV19" i="321" s="1"/>
  <c r="BI19" i="321" s="1"/>
  <c r="BP18" i="321"/>
  <c r="BN18" i="321"/>
  <c r="BK18" i="321"/>
  <c r="BH18" i="321"/>
  <c r="BD18" i="321"/>
  <c r="BC18" i="321"/>
  <c r="BQ18" i="321" s="1"/>
  <c r="BB18" i="321"/>
  <c r="BO18" i="321" s="1"/>
  <c r="BA18" i="321"/>
  <c r="AZ18" i="321"/>
  <c r="BM18" i="321" s="1"/>
  <c r="AY18" i="321"/>
  <c r="BL18" i="321" s="1"/>
  <c r="AX18" i="321"/>
  <c r="AW18" i="321"/>
  <c r="AU18" i="321"/>
  <c r="AT18" i="321"/>
  <c r="P18" i="321"/>
  <c r="J18" i="321"/>
  <c r="AV18" i="321" s="1"/>
  <c r="BI18" i="321" s="1"/>
  <c r="BN17" i="321"/>
  <c r="BK17" i="321"/>
  <c r="BD17" i="321"/>
  <c r="BC17" i="321"/>
  <c r="BB17" i="321"/>
  <c r="BO17" i="321" s="1"/>
  <c r="BA17" i="321"/>
  <c r="AZ17" i="321"/>
  <c r="BM17" i="321" s="1"/>
  <c r="AX17" i="321"/>
  <c r="AW17" i="321"/>
  <c r="AU17" i="321"/>
  <c r="AT17" i="321"/>
  <c r="P17" i="321"/>
  <c r="J17" i="321"/>
  <c r="AV17" i="321" s="1"/>
  <c r="BI17" i="321" s="1"/>
  <c r="BO16" i="321"/>
  <c r="BN16" i="321"/>
  <c r="BK16" i="321"/>
  <c r="BD16" i="321"/>
  <c r="BC16" i="321"/>
  <c r="BB16" i="321"/>
  <c r="BA16" i="321"/>
  <c r="AZ16" i="321"/>
  <c r="BM16" i="321" s="1"/>
  <c r="AY16" i="321"/>
  <c r="BL16" i="321" s="1"/>
  <c r="AX16" i="321"/>
  <c r="AW16" i="321"/>
  <c r="AU16" i="321"/>
  <c r="AT16" i="321"/>
  <c r="P16" i="321"/>
  <c r="J16" i="321"/>
  <c r="AV16" i="321" s="1"/>
  <c r="BI16" i="321" s="1"/>
  <c r="BP15" i="321"/>
  <c r="BO15" i="321"/>
  <c r="BN15" i="321"/>
  <c r="BK15" i="321"/>
  <c r="BH15" i="321"/>
  <c r="BD15" i="321"/>
  <c r="BC15" i="321"/>
  <c r="BQ15" i="321" s="1"/>
  <c r="BB15" i="321"/>
  <c r="BA15" i="321"/>
  <c r="AZ15" i="321"/>
  <c r="BM15" i="321" s="1"/>
  <c r="AX15" i="321"/>
  <c r="AW15" i="321"/>
  <c r="AU15" i="321"/>
  <c r="AT15" i="321"/>
  <c r="P15" i="321"/>
  <c r="J15" i="321"/>
  <c r="AV15" i="321" s="1"/>
  <c r="BI15" i="321" s="1"/>
  <c r="BP14" i="321"/>
  <c r="BO14" i="321"/>
  <c r="BN14" i="321"/>
  <c r="BD14" i="321"/>
  <c r="BC14" i="321"/>
  <c r="BQ14" i="321" s="1"/>
  <c r="BB14" i="321"/>
  <c r="BA14" i="321"/>
  <c r="AZ14" i="321"/>
  <c r="BM14" i="321" s="1"/>
  <c r="AX14" i="321"/>
  <c r="AW14" i="321"/>
  <c r="BK14" i="321" s="1"/>
  <c r="AU14" i="321"/>
  <c r="AT14" i="321"/>
  <c r="BH14" i="321" s="1"/>
  <c r="BG14" i="321" s="1"/>
  <c r="P14" i="321"/>
  <c r="J14" i="321"/>
  <c r="AV14" i="321" s="1"/>
  <c r="BI14" i="321" s="1"/>
  <c r="BP13" i="321"/>
  <c r="BO13" i="321"/>
  <c r="BN13" i="321"/>
  <c r="BD13" i="321"/>
  <c r="BC13" i="321"/>
  <c r="BQ13" i="321" s="1"/>
  <c r="BB13" i="321"/>
  <c r="BA13" i="321"/>
  <c r="AZ13" i="321"/>
  <c r="BM13" i="321" s="1"/>
  <c r="AX13" i="321"/>
  <c r="AW13" i="321"/>
  <c r="BK13" i="321" s="1"/>
  <c r="AU13" i="321"/>
  <c r="AT13" i="321"/>
  <c r="BH13" i="321" s="1"/>
  <c r="BG13" i="321" s="1"/>
  <c r="P13" i="321"/>
  <c r="J13" i="321"/>
  <c r="AV13" i="321" s="1"/>
  <c r="BI13" i="321" s="1"/>
  <c r="BP12" i="321"/>
  <c r="BO12" i="321"/>
  <c r="BN12" i="321"/>
  <c r="BD12" i="321"/>
  <c r="BC12" i="321"/>
  <c r="BQ12" i="321" s="1"/>
  <c r="BB12" i="321"/>
  <c r="BA12" i="321"/>
  <c r="AZ12" i="321"/>
  <c r="BM12" i="321" s="1"/>
  <c r="AX12" i="321"/>
  <c r="AW12" i="321"/>
  <c r="BK12" i="321" s="1"/>
  <c r="AU12" i="321"/>
  <c r="AT12" i="321"/>
  <c r="BH12" i="321" s="1"/>
  <c r="P12" i="321"/>
  <c r="M12" i="321"/>
  <c r="AY12" i="321" s="1"/>
  <c r="BL12" i="321" s="1"/>
  <c r="J12" i="321"/>
  <c r="AV12" i="321" s="1"/>
  <c r="BI12" i="321" s="1"/>
  <c r="G12" i="321"/>
  <c r="AS12" i="321" s="1"/>
  <c r="BF12" i="321" s="1"/>
  <c r="BP11" i="321"/>
  <c r="BO11" i="321"/>
  <c r="BN11" i="321"/>
  <c r="BD11" i="321"/>
  <c r="BC11" i="321"/>
  <c r="BQ11" i="321" s="1"/>
  <c r="BB11" i="321"/>
  <c r="BA11" i="321"/>
  <c r="AZ11" i="321"/>
  <c r="BM11" i="321" s="1"/>
  <c r="AX11" i="321"/>
  <c r="AW11" i="321"/>
  <c r="BK11" i="321" s="1"/>
  <c r="AU11" i="321"/>
  <c r="AT11" i="321"/>
  <c r="BH11" i="321" s="1"/>
  <c r="P11" i="321"/>
  <c r="J11" i="321"/>
  <c r="AV11" i="321" s="1"/>
  <c r="BI11" i="321" s="1"/>
  <c r="BP10" i="321"/>
  <c r="BO10" i="321"/>
  <c r="BN10" i="321"/>
  <c r="BK10" i="321"/>
  <c r="BD10" i="321"/>
  <c r="BC10" i="321"/>
  <c r="BQ10" i="321" s="1"/>
  <c r="BB10" i="321"/>
  <c r="BA10" i="321"/>
  <c r="AZ10" i="321"/>
  <c r="BM10" i="321" s="1"/>
  <c r="AX10" i="321"/>
  <c r="AW10" i="321"/>
  <c r="AU10" i="321"/>
  <c r="AT10" i="321"/>
  <c r="BH10" i="321" s="1"/>
  <c r="P10" i="321"/>
  <c r="J10" i="321"/>
  <c r="AV10" i="321" s="1"/>
  <c r="BI10" i="321" s="1"/>
  <c r="BN9" i="321"/>
  <c r="BK9" i="321"/>
  <c r="BH9" i="321"/>
  <c r="BD9" i="321"/>
  <c r="BC9" i="321"/>
  <c r="BB9" i="321"/>
  <c r="BO9" i="321" s="1"/>
  <c r="BA9" i="321"/>
  <c r="AZ9" i="321"/>
  <c r="AX9" i="321"/>
  <c r="AW9" i="321"/>
  <c r="AU9" i="321"/>
  <c r="AT9" i="321"/>
  <c r="P9" i="321"/>
  <c r="J9" i="321"/>
  <c r="AV9" i="321" s="1"/>
  <c r="BI9" i="321" s="1"/>
  <c r="E5" i="321"/>
  <c r="E4" i="321"/>
  <c r="E3" i="321"/>
  <c r="Z129" i="320"/>
  <c r="W129" i="320"/>
  <c r="Q129" i="320"/>
  <c r="AC129" i="320" s="1"/>
  <c r="P129" i="320"/>
  <c r="P48" i="320" s="1"/>
  <c r="N129" i="320"/>
  <c r="M129" i="320" s="1"/>
  <c r="M48" i="320" s="1"/>
  <c r="AY48" i="320" s="1"/>
  <c r="BL48" i="320" s="1"/>
  <c r="K129" i="320"/>
  <c r="J129" i="320"/>
  <c r="H129" i="320"/>
  <c r="T129" i="320" s="1"/>
  <c r="Z128" i="320"/>
  <c r="W128" i="320"/>
  <c r="Q128" i="320"/>
  <c r="AC128" i="320" s="1"/>
  <c r="P128" i="320"/>
  <c r="P47" i="320" s="1"/>
  <c r="BB47" i="320" s="1"/>
  <c r="BO47" i="320" s="1"/>
  <c r="N128" i="320"/>
  <c r="M128" i="320" s="1"/>
  <c r="M47" i="320" s="1"/>
  <c r="AY47" i="320" s="1"/>
  <c r="BL47" i="320" s="1"/>
  <c r="K128" i="320"/>
  <c r="J128" i="320"/>
  <c r="H128" i="320"/>
  <c r="T128" i="320" s="1"/>
  <c r="Z127" i="320"/>
  <c r="W127" i="320"/>
  <c r="Q127" i="320"/>
  <c r="AC127" i="320" s="1"/>
  <c r="P127" i="320"/>
  <c r="P46" i="320" s="1"/>
  <c r="BB46" i="320" s="1"/>
  <c r="N127" i="320"/>
  <c r="M127" i="320" s="1"/>
  <c r="M46" i="320" s="1"/>
  <c r="AY46" i="320" s="1"/>
  <c r="BL46" i="320" s="1"/>
  <c r="K127" i="320"/>
  <c r="J127" i="320"/>
  <c r="H127" i="320"/>
  <c r="T127" i="320" s="1"/>
  <c r="Z126" i="320"/>
  <c r="W126" i="320"/>
  <c r="Q126" i="320"/>
  <c r="AC126" i="320" s="1"/>
  <c r="P126" i="320"/>
  <c r="P45" i="320" s="1"/>
  <c r="BB45" i="320" s="1"/>
  <c r="BO45" i="320" s="1"/>
  <c r="N126" i="320"/>
  <c r="M126" i="320" s="1"/>
  <c r="M45" i="320" s="1"/>
  <c r="AY45" i="320" s="1"/>
  <c r="BL45" i="320" s="1"/>
  <c r="K126" i="320"/>
  <c r="J126" i="320"/>
  <c r="H126" i="320"/>
  <c r="T126" i="320" s="1"/>
  <c r="Z125" i="320"/>
  <c r="W125" i="320"/>
  <c r="Q125" i="320"/>
  <c r="AC125" i="320" s="1"/>
  <c r="P125" i="320"/>
  <c r="P44" i="320" s="1"/>
  <c r="N125" i="320"/>
  <c r="M125" i="320" s="1"/>
  <c r="M44" i="320" s="1"/>
  <c r="AY44" i="320" s="1"/>
  <c r="BL44" i="320" s="1"/>
  <c r="K125" i="320"/>
  <c r="J125" i="320"/>
  <c r="H125" i="320"/>
  <c r="T125" i="320" s="1"/>
  <c r="Z124" i="320"/>
  <c r="W124" i="320"/>
  <c r="Q124" i="320"/>
  <c r="AC124" i="320" s="1"/>
  <c r="P124" i="320"/>
  <c r="P43" i="320" s="1"/>
  <c r="BB43" i="320" s="1"/>
  <c r="BO43" i="320" s="1"/>
  <c r="N124" i="320"/>
  <c r="M124" i="320"/>
  <c r="K124" i="320"/>
  <c r="J124" i="320"/>
  <c r="H124" i="320"/>
  <c r="T124" i="320" s="1"/>
  <c r="G124" i="320"/>
  <c r="Z123" i="320"/>
  <c r="Q123" i="320"/>
  <c r="N123" i="320"/>
  <c r="M123" i="320"/>
  <c r="K123" i="320"/>
  <c r="H123" i="320"/>
  <c r="T123" i="320" s="1"/>
  <c r="G123" i="320"/>
  <c r="Z122" i="320"/>
  <c r="W122" i="320"/>
  <c r="Q122" i="320"/>
  <c r="AC122" i="320" s="1"/>
  <c r="P122" i="320"/>
  <c r="P41" i="320" s="1"/>
  <c r="BB41" i="320" s="1"/>
  <c r="N122" i="320"/>
  <c r="M122" i="320" s="1"/>
  <c r="M41" i="320" s="1"/>
  <c r="AY41" i="320" s="1"/>
  <c r="BL41" i="320" s="1"/>
  <c r="K122" i="320"/>
  <c r="J122" i="320"/>
  <c r="H122" i="320"/>
  <c r="T122" i="320" s="1"/>
  <c r="Z121" i="320"/>
  <c r="W121" i="320"/>
  <c r="Q121" i="320"/>
  <c r="AC121" i="320" s="1"/>
  <c r="P121" i="320"/>
  <c r="P40" i="320" s="1"/>
  <c r="BB40" i="320" s="1"/>
  <c r="BO40" i="320" s="1"/>
  <c r="N121" i="320"/>
  <c r="M121" i="320" s="1"/>
  <c r="M40" i="320" s="1"/>
  <c r="AY40" i="320" s="1"/>
  <c r="BL40" i="320" s="1"/>
  <c r="K121" i="320"/>
  <c r="J121" i="320"/>
  <c r="H121" i="320"/>
  <c r="T121" i="320" s="1"/>
  <c r="Z120" i="320"/>
  <c r="W120" i="320"/>
  <c r="Q120" i="320"/>
  <c r="AC120" i="320" s="1"/>
  <c r="P120" i="320"/>
  <c r="P39" i="320" s="1"/>
  <c r="N120" i="320"/>
  <c r="M120" i="320" s="1"/>
  <c r="M39" i="320" s="1"/>
  <c r="AY39" i="320" s="1"/>
  <c r="BL39" i="320" s="1"/>
  <c r="K120" i="320"/>
  <c r="J120" i="320"/>
  <c r="H120" i="320"/>
  <c r="T120" i="320" s="1"/>
  <c r="Z119" i="320"/>
  <c r="W119" i="320"/>
  <c r="Q119" i="320"/>
  <c r="AC119" i="320" s="1"/>
  <c r="P119" i="320"/>
  <c r="P38" i="320" s="1"/>
  <c r="BB38" i="320" s="1"/>
  <c r="BO38" i="320" s="1"/>
  <c r="N119" i="320"/>
  <c r="M119" i="320" s="1"/>
  <c r="M38" i="320" s="1"/>
  <c r="AY38" i="320" s="1"/>
  <c r="BL38" i="320" s="1"/>
  <c r="K119" i="320"/>
  <c r="J119" i="320"/>
  <c r="H119" i="320"/>
  <c r="T119" i="320" s="1"/>
  <c r="Z118" i="320"/>
  <c r="W118" i="320"/>
  <c r="Q118" i="320"/>
  <c r="AC118" i="320" s="1"/>
  <c r="P118" i="320"/>
  <c r="P37" i="320" s="1"/>
  <c r="BB37" i="320" s="1"/>
  <c r="N118" i="320"/>
  <c r="M118" i="320" s="1"/>
  <c r="M37" i="320" s="1"/>
  <c r="AY37" i="320" s="1"/>
  <c r="BL37" i="320" s="1"/>
  <c r="K118" i="320"/>
  <c r="J118" i="320"/>
  <c r="H118" i="320"/>
  <c r="T118" i="320" s="1"/>
  <c r="Z117" i="320"/>
  <c r="W117" i="320"/>
  <c r="Q117" i="320"/>
  <c r="AC117" i="320" s="1"/>
  <c r="P117" i="320"/>
  <c r="P36" i="320" s="1"/>
  <c r="BB36" i="320" s="1"/>
  <c r="BO36" i="320" s="1"/>
  <c r="N117" i="320"/>
  <c r="M117" i="320" s="1"/>
  <c r="M36" i="320" s="1"/>
  <c r="AY36" i="320" s="1"/>
  <c r="BL36" i="320" s="1"/>
  <c r="K117" i="320"/>
  <c r="J117" i="320"/>
  <c r="H117" i="320"/>
  <c r="T117" i="320" s="1"/>
  <c r="Z116" i="320"/>
  <c r="W116" i="320"/>
  <c r="Q116" i="320"/>
  <c r="AC116" i="320" s="1"/>
  <c r="P116" i="320"/>
  <c r="P35" i="320" s="1"/>
  <c r="N116" i="320"/>
  <c r="M116" i="320" s="1"/>
  <c r="M35" i="320" s="1"/>
  <c r="AY35" i="320" s="1"/>
  <c r="BL35" i="320" s="1"/>
  <c r="K116" i="320"/>
  <c r="J116" i="320"/>
  <c r="H116" i="320"/>
  <c r="T116" i="320" s="1"/>
  <c r="Z115" i="320"/>
  <c r="W115" i="320"/>
  <c r="Q115" i="320"/>
  <c r="AC115" i="320" s="1"/>
  <c r="P115" i="320"/>
  <c r="P34" i="320" s="1"/>
  <c r="BB34" i="320" s="1"/>
  <c r="BO34" i="320" s="1"/>
  <c r="N115" i="320"/>
  <c r="M115" i="320" s="1"/>
  <c r="M34" i="320" s="1"/>
  <c r="AY34" i="320" s="1"/>
  <c r="BL34" i="320" s="1"/>
  <c r="K115" i="320"/>
  <c r="J115" i="320"/>
  <c r="H115" i="320"/>
  <c r="T115" i="320" s="1"/>
  <c r="Z114" i="320"/>
  <c r="W114" i="320"/>
  <c r="Q114" i="320"/>
  <c r="AC114" i="320" s="1"/>
  <c r="P114" i="320"/>
  <c r="P33" i="320" s="1"/>
  <c r="BB33" i="320" s="1"/>
  <c r="N114" i="320"/>
  <c r="M114" i="320"/>
  <c r="K114" i="320"/>
  <c r="J114" i="320"/>
  <c r="J33" i="320" s="1"/>
  <c r="AV33" i="320" s="1"/>
  <c r="BI33" i="320" s="1"/>
  <c r="H114" i="320"/>
  <c r="T114" i="320" s="1"/>
  <c r="G114" i="320"/>
  <c r="Z113" i="320"/>
  <c r="Q113" i="320"/>
  <c r="N113" i="320"/>
  <c r="M113" i="320"/>
  <c r="K113" i="320"/>
  <c r="H113" i="320"/>
  <c r="T113" i="320" s="1"/>
  <c r="G113" i="320"/>
  <c r="Z112" i="320"/>
  <c r="T112" i="320"/>
  <c r="Q112" i="320"/>
  <c r="N112" i="320"/>
  <c r="M112" i="320"/>
  <c r="K112" i="320"/>
  <c r="H112" i="320"/>
  <c r="G112" i="320"/>
  <c r="Z111" i="320"/>
  <c r="W111" i="320"/>
  <c r="T111" i="320"/>
  <c r="Q111" i="320"/>
  <c r="AC111" i="320" s="1"/>
  <c r="P111" i="320"/>
  <c r="P30" i="320" s="1"/>
  <c r="BB30" i="320" s="1"/>
  <c r="BO30" i="320" s="1"/>
  <c r="N111" i="320"/>
  <c r="M111" i="320"/>
  <c r="K111" i="320"/>
  <c r="J111" i="320"/>
  <c r="J30" i="320" s="1"/>
  <c r="AV30" i="320" s="1"/>
  <c r="BI30" i="320" s="1"/>
  <c r="H111" i="320"/>
  <c r="G111" i="320"/>
  <c r="Z110" i="320"/>
  <c r="W110" i="320"/>
  <c r="T110" i="320"/>
  <c r="Q110" i="320"/>
  <c r="AC110" i="320" s="1"/>
  <c r="P110" i="320"/>
  <c r="P29" i="320" s="1"/>
  <c r="N110" i="320"/>
  <c r="M110" i="320"/>
  <c r="K110" i="320"/>
  <c r="J110" i="320"/>
  <c r="H110" i="320"/>
  <c r="G110" i="320"/>
  <c r="Z109" i="320"/>
  <c r="T109" i="320"/>
  <c r="Q109" i="320"/>
  <c r="N109" i="320"/>
  <c r="M109" i="320"/>
  <c r="K109" i="320"/>
  <c r="H109" i="320"/>
  <c r="G109" i="320"/>
  <c r="Z108" i="320"/>
  <c r="W108" i="320"/>
  <c r="T108" i="320"/>
  <c r="Q108" i="320"/>
  <c r="AC108" i="320" s="1"/>
  <c r="P108" i="320"/>
  <c r="P27" i="320" s="1"/>
  <c r="BB27" i="320" s="1"/>
  <c r="BO27" i="320" s="1"/>
  <c r="N108" i="320"/>
  <c r="M108" i="320"/>
  <c r="K108" i="320"/>
  <c r="J108" i="320"/>
  <c r="H108" i="320"/>
  <c r="G108" i="320"/>
  <c r="Z107" i="320"/>
  <c r="W107" i="320"/>
  <c r="T107" i="320"/>
  <c r="Q107" i="320"/>
  <c r="AC107" i="320" s="1"/>
  <c r="P107" i="320"/>
  <c r="P26" i="320" s="1"/>
  <c r="BB26" i="320" s="1"/>
  <c r="BO26" i="320" s="1"/>
  <c r="N107" i="320"/>
  <c r="M107" i="320"/>
  <c r="K107" i="320"/>
  <c r="J107" i="320"/>
  <c r="J26" i="320" s="1"/>
  <c r="AV26" i="320" s="1"/>
  <c r="BI26" i="320" s="1"/>
  <c r="H107" i="320"/>
  <c r="G107" i="320"/>
  <c r="Z106" i="320"/>
  <c r="W106" i="320"/>
  <c r="T106" i="320"/>
  <c r="Q106" i="320"/>
  <c r="AC106" i="320" s="1"/>
  <c r="P106" i="320"/>
  <c r="P25" i="320" s="1"/>
  <c r="N106" i="320"/>
  <c r="M106" i="320"/>
  <c r="K106" i="320"/>
  <c r="J106" i="320"/>
  <c r="H106" i="320"/>
  <c r="G106" i="320"/>
  <c r="Z105" i="320"/>
  <c r="T105" i="320"/>
  <c r="Q105" i="320"/>
  <c r="N105" i="320"/>
  <c r="M105" i="320"/>
  <c r="K105" i="320"/>
  <c r="H105" i="320"/>
  <c r="G105" i="320"/>
  <c r="Z104" i="320"/>
  <c r="W104" i="320"/>
  <c r="T104" i="320"/>
  <c r="Q104" i="320"/>
  <c r="AC104" i="320" s="1"/>
  <c r="P104" i="320"/>
  <c r="P23" i="320" s="1"/>
  <c r="BB23" i="320" s="1"/>
  <c r="BO23" i="320" s="1"/>
  <c r="N104" i="320"/>
  <c r="M104" i="320"/>
  <c r="K104" i="320"/>
  <c r="J104" i="320"/>
  <c r="J23" i="320" s="1"/>
  <c r="AV23" i="320" s="1"/>
  <c r="BI23" i="320" s="1"/>
  <c r="H104" i="320"/>
  <c r="G104" i="320"/>
  <c r="Z103" i="320"/>
  <c r="W103" i="320"/>
  <c r="T103" i="320"/>
  <c r="Q103" i="320"/>
  <c r="AC103" i="320" s="1"/>
  <c r="P103" i="320"/>
  <c r="P22" i="320" s="1"/>
  <c r="N103" i="320"/>
  <c r="M103" i="320"/>
  <c r="K103" i="320"/>
  <c r="J103" i="320"/>
  <c r="H103" i="320"/>
  <c r="G103" i="320"/>
  <c r="Z102" i="320"/>
  <c r="W102" i="320"/>
  <c r="T102" i="320"/>
  <c r="Q102" i="320"/>
  <c r="AC102" i="320" s="1"/>
  <c r="P102" i="320"/>
  <c r="N102" i="320"/>
  <c r="M102" i="320"/>
  <c r="K102" i="320"/>
  <c r="J102" i="320"/>
  <c r="H102" i="320"/>
  <c r="G102" i="320"/>
  <c r="Z101" i="320"/>
  <c r="T101" i="320"/>
  <c r="Q101" i="320"/>
  <c r="N101" i="320"/>
  <c r="M101" i="320"/>
  <c r="K101" i="320"/>
  <c r="H101" i="320"/>
  <c r="G101" i="320"/>
  <c r="Z100" i="320"/>
  <c r="T100" i="320"/>
  <c r="Q100" i="320"/>
  <c r="AC100" i="320" s="1"/>
  <c r="P100" i="320"/>
  <c r="P19" i="320" s="1"/>
  <c r="BB19" i="320" s="1"/>
  <c r="BO19" i="320" s="1"/>
  <c r="N100" i="320"/>
  <c r="M100" i="320"/>
  <c r="K100" i="320"/>
  <c r="W100" i="320" s="1"/>
  <c r="J100" i="320"/>
  <c r="H100" i="320"/>
  <c r="G100" i="320"/>
  <c r="Z99" i="320"/>
  <c r="W99" i="320"/>
  <c r="T99" i="320"/>
  <c r="Q99" i="320"/>
  <c r="AC99" i="320" s="1"/>
  <c r="P99" i="320"/>
  <c r="P18" i="320" s="1"/>
  <c r="N99" i="320"/>
  <c r="M99" i="320"/>
  <c r="K99" i="320"/>
  <c r="J99" i="320"/>
  <c r="H99" i="320"/>
  <c r="G99" i="320"/>
  <c r="Z98" i="320"/>
  <c r="W98" i="320"/>
  <c r="T98" i="320"/>
  <c r="Q98" i="320"/>
  <c r="AC98" i="320" s="1"/>
  <c r="P98" i="320"/>
  <c r="N98" i="320"/>
  <c r="M98" i="320"/>
  <c r="K98" i="320"/>
  <c r="J98" i="320"/>
  <c r="H98" i="320"/>
  <c r="G98" i="320"/>
  <c r="Z97" i="320"/>
  <c r="T97" i="320"/>
  <c r="Q97" i="320"/>
  <c r="N97" i="320"/>
  <c r="M97" i="320"/>
  <c r="K97" i="320"/>
  <c r="H97" i="320"/>
  <c r="G97" i="320"/>
  <c r="Z96" i="320"/>
  <c r="T96" i="320"/>
  <c r="Q96" i="320"/>
  <c r="N96" i="320"/>
  <c r="M96" i="320"/>
  <c r="K96" i="320"/>
  <c r="H96" i="320"/>
  <c r="G96" i="320"/>
  <c r="Z95" i="320"/>
  <c r="W95" i="320"/>
  <c r="T95" i="320"/>
  <c r="Q95" i="320"/>
  <c r="AC95" i="320" s="1"/>
  <c r="P95" i="320"/>
  <c r="P14" i="320" s="1"/>
  <c r="BB14" i="320" s="1"/>
  <c r="BO14" i="320" s="1"/>
  <c r="N95" i="320"/>
  <c r="M95" i="320"/>
  <c r="K95" i="320"/>
  <c r="J95" i="320"/>
  <c r="H95" i="320"/>
  <c r="G95" i="320"/>
  <c r="Z94" i="320"/>
  <c r="W94" i="320"/>
  <c r="T94" i="320"/>
  <c r="Q94" i="320"/>
  <c r="AC94" i="320" s="1"/>
  <c r="P94" i="320"/>
  <c r="N94" i="320"/>
  <c r="M94" i="320"/>
  <c r="K94" i="320"/>
  <c r="J94" i="320"/>
  <c r="H94" i="320"/>
  <c r="G94" i="320"/>
  <c r="Z93" i="320"/>
  <c r="T93" i="320"/>
  <c r="Q93" i="320"/>
  <c r="N93" i="320"/>
  <c r="M93" i="320"/>
  <c r="K93" i="320"/>
  <c r="H93" i="320"/>
  <c r="G93" i="320"/>
  <c r="Z92" i="320"/>
  <c r="W92" i="320"/>
  <c r="T92" i="320"/>
  <c r="Q92" i="320"/>
  <c r="AC92" i="320" s="1"/>
  <c r="P92" i="320"/>
  <c r="P11" i="320" s="1"/>
  <c r="N92" i="320"/>
  <c r="M92" i="320"/>
  <c r="K92" i="320"/>
  <c r="J92" i="320"/>
  <c r="H92" i="320"/>
  <c r="G92" i="320"/>
  <c r="Z91" i="320"/>
  <c r="W91" i="320"/>
  <c r="T91" i="320"/>
  <c r="Q91" i="320"/>
  <c r="AC91" i="320" s="1"/>
  <c r="P91" i="320"/>
  <c r="P10" i="320" s="1"/>
  <c r="N91" i="320"/>
  <c r="M91" i="320"/>
  <c r="K91" i="320"/>
  <c r="J91" i="320"/>
  <c r="H91" i="320"/>
  <c r="G91" i="320"/>
  <c r="AD90" i="320"/>
  <c r="AA90" i="320"/>
  <c r="Z90" i="320"/>
  <c r="W90" i="320"/>
  <c r="X90" i="320" s="1"/>
  <c r="T90" i="320"/>
  <c r="U90" i="320" s="1"/>
  <c r="U91" i="320" s="1"/>
  <c r="Q90" i="320"/>
  <c r="AC90" i="320" s="1"/>
  <c r="P90" i="320"/>
  <c r="N90" i="320"/>
  <c r="M90" i="320"/>
  <c r="K90" i="320"/>
  <c r="J90" i="320"/>
  <c r="H90" i="320"/>
  <c r="G90" i="320"/>
  <c r="AW53" i="320"/>
  <c r="BO48" i="320"/>
  <c r="BN48" i="320"/>
  <c r="BG48" i="320"/>
  <c r="BD48" i="320"/>
  <c r="BC48" i="320"/>
  <c r="BQ48" i="320" s="1"/>
  <c r="BB48" i="320"/>
  <c r="BA48" i="320"/>
  <c r="AZ48" i="320"/>
  <c r="BM48" i="320" s="1"/>
  <c r="AX48" i="320"/>
  <c r="AW48" i="320"/>
  <c r="BK48" i="320" s="1"/>
  <c r="AU48" i="320"/>
  <c r="AT48" i="320"/>
  <c r="BH48" i="320" s="1"/>
  <c r="J48" i="320"/>
  <c r="AV48" i="320" s="1"/>
  <c r="BI48" i="320" s="1"/>
  <c r="BN47" i="320"/>
  <c r="BK47" i="320"/>
  <c r="BD47" i="320"/>
  <c r="BC47" i="320"/>
  <c r="BQ47" i="320" s="1"/>
  <c r="BA47" i="320"/>
  <c r="AZ47" i="320"/>
  <c r="AX47" i="320"/>
  <c r="AW47" i="320"/>
  <c r="BJ47" i="320" s="1"/>
  <c r="AU47" i="320"/>
  <c r="AT47" i="320"/>
  <c r="J47" i="320"/>
  <c r="AV47" i="320" s="1"/>
  <c r="BI47" i="320" s="1"/>
  <c r="BO46" i="320"/>
  <c r="BN46" i="320"/>
  <c r="BG46" i="320"/>
  <c r="BD46" i="320"/>
  <c r="BC46" i="320"/>
  <c r="BQ46" i="320" s="1"/>
  <c r="BA46" i="320"/>
  <c r="AZ46" i="320"/>
  <c r="BM46" i="320" s="1"/>
  <c r="AX46" i="320"/>
  <c r="AW46" i="320"/>
  <c r="BK46" i="320" s="1"/>
  <c r="AU46" i="320"/>
  <c r="AT46" i="320"/>
  <c r="BH46" i="320" s="1"/>
  <c r="J46" i="320"/>
  <c r="AV46" i="320" s="1"/>
  <c r="BI46" i="320" s="1"/>
  <c r="BN45" i="320"/>
  <c r="BK45" i="320"/>
  <c r="BD45" i="320"/>
  <c r="BC45" i="320"/>
  <c r="BQ45" i="320" s="1"/>
  <c r="BA45" i="320"/>
  <c r="AZ45" i="320"/>
  <c r="AX45" i="320"/>
  <c r="AW45" i="320"/>
  <c r="BJ45" i="320" s="1"/>
  <c r="AU45" i="320"/>
  <c r="AT45" i="320"/>
  <c r="J45" i="320"/>
  <c r="AV45" i="320" s="1"/>
  <c r="BI45" i="320" s="1"/>
  <c r="BO44" i="320"/>
  <c r="BN44" i="320"/>
  <c r="BG44" i="320"/>
  <c r="BD44" i="320"/>
  <c r="BC44" i="320"/>
  <c r="BQ44" i="320" s="1"/>
  <c r="BB44" i="320"/>
  <c r="BA44" i="320"/>
  <c r="AZ44" i="320"/>
  <c r="BM44" i="320" s="1"/>
  <c r="AX44" i="320"/>
  <c r="AW44" i="320"/>
  <c r="BK44" i="320" s="1"/>
  <c r="AU44" i="320"/>
  <c r="AT44" i="320"/>
  <c r="BH44" i="320" s="1"/>
  <c r="J44" i="320"/>
  <c r="AV44" i="320" s="1"/>
  <c r="BI44" i="320" s="1"/>
  <c r="BN43" i="320"/>
  <c r="BK43" i="320"/>
  <c r="BD43" i="320"/>
  <c r="BC43" i="320"/>
  <c r="BQ43" i="320" s="1"/>
  <c r="BA43" i="320"/>
  <c r="AZ43" i="320"/>
  <c r="AX43" i="320"/>
  <c r="AW43" i="320"/>
  <c r="AU43" i="320"/>
  <c r="AT43" i="320"/>
  <c r="M43" i="320"/>
  <c r="AY43" i="320" s="1"/>
  <c r="BL43" i="320" s="1"/>
  <c r="J43" i="320"/>
  <c r="AV43" i="320" s="1"/>
  <c r="BI43" i="320" s="1"/>
  <c r="G43" i="320"/>
  <c r="AS43" i="320" s="1"/>
  <c r="BF43" i="320" s="1"/>
  <c r="BN42" i="320"/>
  <c r="BK42" i="320"/>
  <c r="BJ42" i="320"/>
  <c r="BD42" i="320"/>
  <c r="BC42" i="320"/>
  <c r="BQ42" i="320" s="1"/>
  <c r="BA42" i="320"/>
  <c r="AZ42" i="320"/>
  <c r="BM42" i="320" s="1"/>
  <c r="AX42" i="320"/>
  <c r="AW42" i="320"/>
  <c r="AU42" i="320"/>
  <c r="AT42" i="320"/>
  <c r="AS42" i="320"/>
  <c r="BF42" i="320" s="1"/>
  <c r="M42" i="320"/>
  <c r="AY42" i="320" s="1"/>
  <c r="BL42" i="320" s="1"/>
  <c r="G42" i="320"/>
  <c r="BO41" i="320"/>
  <c r="BN41" i="320"/>
  <c r="BG41" i="320"/>
  <c r="BD41" i="320"/>
  <c r="BC41" i="320"/>
  <c r="BQ41" i="320" s="1"/>
  <c r="BA41" i="320"/>
  <c r="AZ41" i="320"/>
  <c r="BM41" i="320" s="1"/>
  <c r="AX41" i="320"/>
  <c r="AW41" i="320"/>
  <c r="BK41" i="320" s="1"/>
  <c r="AU41" i="320"/>
  <c r="AT41" i="320"/>
  <c r="BH41" i="320" s="1"/>
  <c r="J41" i="320"/>
  <c r="AV41" i="320" s="1"/>
  <c r="BI41" i="320" s="1"/>
  <c r="BN40" i="320"/>
  <c r="BK40" i="320"/>
  <c r="BD40" i="320"/>
  <c r="BC40" i="320"/>
  <c r="BQ40" i="320" s="1"/>
  <c r="BA40" i="320"/>
  <c r="AZ40" i="320"/>
  <c r="BM40" i="320" s="1"/>
  <c r="AX40" i="320"/>
  <c r="AW40" i="320"/>
  <c r="AU40" i="320"/>
  <c r="AT40" i="320"/>
  <c r="J40" i="320"/>
  <c r="AV40" i="320" s="1"/>
  <c r="BI40" i="320" s="1"/>
  <c r="BO39" i="320"/>
  <c r="BN39" i="320"/>
  <c r="BG39" i="320"/>
  <c r="BD39" i="320"/>
  <c r="BC39" i="320"/>
  <c r="BQ39" i="320" s="1"/>
  <c r="BB39" i="320"/>
  <c r="BA39" i="320"/>
  <c r="AZ39" i="320"/>
  <c r="BM39" i="320" s="1"/>
  <c r="AX39" i="320"/>
  <c r="AW39" i="320"/>
  <c r="BK39" i="320" s="1"/>
  <c r="AU39" i="320"/>
  <c r="AT39" i="320"/>
  <c r="BH39" i="320" s="1"/>
  <c r="J39" i="320"/>
  <c r="AV39" i="320" s="1"/>
  <c r="BI39" i="320" s="1"/>
  <c r="BN38" i="320"/>
  <c r="BK38" i="320"/>
  <c r="BD38" i="320"/>
  <c r="BC38" i="320"/>
  <c r="BQ38" i="320" s="1"/>
  <c r="BA38" i="320"/>
  <c r="AZ38" i="320"/>
  <c r="BM38" i="320" s="1"/>
  <c r="AX38" i="320"/>
  <c r="AW38" i="320"/>
  <c r="AU38" i="320"/>
  <c r="AT38" i="320"/>
  <c r="J38" i="320"/>
  <c r="AV38" i="320" s="1"/>
  <c r="BI38" i="320" s="1"/>
  <c r="BO37" i="320"/>
  <c r="BN37" i="320"/>
  <c r="BG37" i="320"/>
  <c r="BD37" i="320"/>
  <c r="BC37" i="320"/>
  <c r="BQ37" i="320" s="1"/>
  <c r="BA37" i="320"/>
  <c r="AZ37" i="320"/>
  <c r="BM37" i="320" s="1"/>
  <c r="AX37" i="320"/>
  <c r="AW37" i="320"/>
  <c r="BK37" i="320" s="1"/>
  <c r="AU37" i="320"/>
  <c r="AT37" i="320"/>
  <c r="BH37" i="320" s="1"/>
  <c r="J37" i="320"/>
  <c r="AV37" i="320" s="1"/>
  <c r="BI37" i="320" s="1"/>
  <c r="BN36" i="320"/>
  <c r="BK36" i="320"/>
  <c r="BD36" i="320"/>
  <c r="BC36" i="320"/>
  <c r="BQ36" i="320" s="1"/>
  <c r="BA36" i="320"/>
  <c r="AZ36" i="320"/>
  <c r="BM36" i="320" s="1"/>
  <c r="AX36" i="320"/>
  <c r="AW36" i="320"/>
  <c r="AU36" i="320"/>
  <c r="AT36" i="320"/>
  <c r="J36" i="320"/>
  <c r="AV36" i="320" s="1"/>
  <c r="BI36" i="320" s="1"/>
  <c r="BO35" i="320"/>
  <c r="BN35" i="320"/>
  <c r="BG35" i="320"/>
  <c r="BD35" i="320"/>
  <c r="BC35" i="320"/>
  <c r="BQ35" i="320" s="1"/>
  <c r="BB35" i="320"/>
  <c r="BA35" i="320"/>
  <c r="AZ35" i="320"/>
  <c r="BM35" i="320" s="1"/>
  <c r="AX35" i="320"/>
  <c r="AW35" i="320"/>
  <c r="BK35" i="320" s="1"/>
  <c r="AU35" i="320"/>
  <c r="AT35" i="320"/>
  <c r="BH35" i="320" s="1"/>
  <c r="J35" i="320"/>
  <c r="AV35" i="320" s="1"/>
  <c r="BI35" i="320" s="1"/>
  <c r="BN34" i="320"/>
  <c r="BK34" i="320"/>
  <c r="BD34" i="320"/>
  <c r="BC34" i="320"/>
  <c r="BQ34" i="320" s="1"/>
  <c r="BA34" i="320"/>
  <c r="AZ34" i="320"/>
  <c r="BM34" i="320" s="1"/>
  <c r="AX34" i="320"/>
  <c r="AW34" i="320"/>
  <c r="AU34" i="320"/>
  <c r="AT34" i="320"/>
  <c r="J34" i="320"/>
  <c r="AV34" i="320" s="1"/>
  <c r="BI34" i="320" s="1"/>
  <c r="BO33" i="320"/>
  <c r="BN33" i="320"/>
  <c r="BG33" i="320"/>
  <c r="BD33" i="320"/>
  <c r="BC33" i="320"/>
  <c r="BQ33" i="320" s="1"/>
  <c r="BA33" i="320"/>
  <c r="AZ33" i="320"/>
  <c r="BM33" i="320" s="1"/>
  <c r="AX33" i="320"/>
  <c r="AW33" i="320"/>
  <c r="BK33" i="320" s="1"/>
  <c r="AU33" i="320"/>
  <c r="AT33" i="320"/>
  <c r="BH33" i="320" s="1"/>
  <c r="AS33" i="320"/>
  <c r="BF33" i="320" s="1"/>
  <c r="M33" i="320"/>
  <c r="AY33" i="320" s="1"/>
  <c r="BL33" i="320" s="1"/>
  <c r="G33" i="320"/>
  <c r="BN32" i="320"/>
  <c r="BG32" i="320"/>
  <c r="BF32" i="320"/>
  <c r="BD32" i="320"/>
  <c r="BC32" i="320"/>
  <c r="BQ32" i="320" s="1"/>
  <c r="BA32" i="320"/>
  <c r="AZ32" i="320"/>
  <c r="AX32" i="320"/>
  <c r="AW32" i="320"/>
  <c r="AU32" i="320"/>
  <c r="AT32" i="320"/>
  <c r="BH32" i="320" s="1"/>
  <c r="AS32" i="320"/>
  <c r="M32" i="320"/>
  <c r="AY32" i="320" s="1"/>
  <c r="BL32" i="320" s="1"/>
  <c r="G32" i="320"/>
  <c r="BN31" i="320"/>
  <c r="BK31" i="320"/>
  <c r="BF31" i="320"/>
  <c r="BD31" i="320"/>
  <c r="BC31" i="320"/>
  <c r="BQ31" i="320" s="1"/>
  <c r="BA31" i="320"/>
  <c r="AZ31" i="320"/>
  <c r="AX31" i="320"/>
  <c r="AW31" i="320"/>
  <c r="BJ31" i="320" s="1"/>
  <c r="AU31" i="320"/>
  <c r="AT31" i="320"/>
  <c r="M31" i="320"/>
  <c r="AY31" i="320" s="1"/>
  <c r="BL31" i="320" s="1"/>
  <c r="G31" i="320"/>
  <c r="AS31" i="320" s="1"/>
  <c r="BN30" i="320"/>
  <c r="BK30" i="320"/>
  <c r="BJ30" i="320" s="1"/>
  <c r="BD30" i="320"/>
  <c r="BC30" i="320"/>
  <c r="BQ30" i="320" s="1"/>
  <c r="BA30" i="320"/>
  <c r="AZ30" i="320"/>
  <c r="BM30" i="320" s="1"/>
  <c r="AX30" i="320"/>
  <c r="AW30" i="320"/>
  <c r="AU30" i="320"/>
  <c r="AT30" i="320"/>
  <c r="M30" i="320"/>
  <c r="AY30" i="320" s="1"/>
  <c r="BL30" i="320" s="1"/>
  <c r="G30" i="320"/>
  <c r="AS30" i="320" s="1"/>
  <c r="BF30" i="320" s="1"/>
  <c r="BO29" i="320"/>
  <c r="BN29" i="320"/>
  <c r="BG29" i="320"/>
  <c r="BD29" i="320"/>
  <c r="BC29" i="320"/>
  <c r="BQ29" i="320" s="1"/>
  <c r="BB29" i="320"/>
  <c r="BA29" i="320"/>
  <c r="AZ29" i="320"/>
  <c r="BM29" i="320" s="1"/>
  <c r="AX29" i="320"/>
  <c r="AW29" i="320"/>
  <c r="BK29" i="320" s="1"/>
  <c r="AU29" i="320"/>
  <c r="AT29" i="320"/>
  <c r="BH29" i="320" s="1"/>
  <c r="AS29" i="320"/>
  <c r="BF29" i="320" s="1"/>
  <c r="M29" i="320"/>
  <c r="AY29" i="320" s="1"/>
  <c r="BL29" i="320" s="1"/>
  <c r="J29" i="320"/>
  <c r="AV29" i="320" s="1"/>
  <c r="BI29" i="320" s="1"/>
  <c r="G29" i="320"/>
  <c r="BN28" i="320"/>
  <c r="BG28" i="320"/>
  <c r="BF28" i="320"/>
  <c r="BD28" i="320"/>
  <c r="BC28" i="320"/>
  <c r="BQ28" i="320" s="1"/>
  <c r="BA28" i="320"/>
  <c r="AZ28" i="320"/>
  <c r="AX28" i="320"/>
  <c r="AW28" i="320"/>
  <c r="AU28" i="320"/>
  <c r="AT28" i="320"/>
  <c r="BH28" i="320" s="1"/>
  <c r="AS28" i="320"/>
  <c r="M28" i="320"/>
  <c r="AY28" i="320" s="1"/>
  <c r="BL28" i="320" s="1"/>
  <c r="G28" i="320"/>
  <c r="BN27" i="320"/>
  <c r="BK27" i="320"/>
  <c r="BD27" i="320"/>
  <c r="BC27" i="320"/>
  <c r="BQ27" i="320" s="1"/>
  <c r="BA27" i="320"/>
  <c r="AZ27" i="320"/>
  <c r="BM27" i="320" s="1"/>
  <c r="AX27" i="320"/>
  <c r="AW27" i="320"/>
  <c r="AU27" i="320"/>
  <c r="AT27" i="320"/>
  <c r="M27" i="320"/>
  <c r="AY27" i="320" s="1"/>
  <c r="BL27" i="320" s="1"/>
  <c r="J27" i="320"/>
  <c r="AV27" i="320" s="1"/>
  <c r="BI27" i="320" s="1"/>
  <c r="G27" i="320"/>
  <c r="AS27" i="320" s="1"/>
  <c r="BF27" i="320" s="1"/>
  <c r="BN26" i="320"/>
  <c r="BK26" i="320"/>
  <c r="BJ26" i="320"/>
  <c r="BD26" i="320"/>
  <c r="BC26" i="320"/>
  <c r="BQ26" i="320" s="1"/>
  <c r="BA26" i="320"/>
  <c r="AZ26" i="320"/>
  <c r="BM26" i="320" s="1"/>
  <c r="AX26" i="320"/>
  <c r="AW26" i="320"/>
  <c r="AU26" i="320"/>
  <c r="AT26" i="320"/>
  <c r="AS26" i="320"/>
  <c r="BF26" i="320" s="1"/>
  <c r="M26" i="320"/>
  <c r="AY26" i="320" s="1"/>
  <c r="BL26" i="320" s="1"/>
  <c r="G26" i="320"/>
  <c r="BN25" i="320"/>
  <c r="BG25" i="320"/>
  <c r="BD25" i="320"/>
  <c r="BC25" i="320"/>
  <c r="BQ25" i="320" s="1"/>
  <c r="BB25" i="320"/>
  <c r="BO25" i="320" s="1"/>
  <c r="BA25" i="320"/>
  <c r="AZ25" i="320"/>
  <c r="BM25" i="320" s="1"/>
  <c r="AX25" i="320"/>
  <c r="AW25" i="320"/>
  <c r="BK25" i="320" s="1"/>
  <c r="AU25" i="320"/>
  <c r="AT25" i="320"/>
  <c r="BH25" i="320" s="1"/>
  <c r="AS25" i="320"/>
  <c r="BF25" i="320" s="1"/>
  <c r="M25" i="320"/>
  <c r="AY25" i="320" s="1"/>
  <c r="BL25" i="320" s="1"/>
  <c r="J25" i="320"/>
  <c r="AV25" i="320" s="1"/>
  <c r="BI25" i="320" s="1"/>
  <c r="G25" i="320"/>
  <c r="BN24" i="320"/>
  <c r="BG24" i="320"/>
  <c r="BF24" i="320"/>
  <c r="BD24" i="320"/>
  <c r="BC24" i="320"/>
  <c r="BQ24" i="320" s="1"/>
  <c r="BA24" i="320"/>
  <c r="AZ24" i="320"/>
  <c r="AX24" i="320"/>
  <c r="AW24" i="320"/>
  <c r="AU24" i="320"/>
  <c r="AT24" i="320"/>
  <c r="BH24" i="320" s="1"/>
  <c r="AS24" i="320"/>
  <c r="M24" i="320"/>
  <c r="AY24" i="320" s="1"/>
  <c r="BL24" i="320" s="1"/>
  <c r="G24" i="320"/>
  <c r="BN23" i="320"/>
  <c r="BH23" i="320"/>
  <c r="BD23" i="320"/>
  <c r="BC23" i="320"/>
  <c r="BA23" i="320"/>
  <c r="AZ23" i="320"/>
  <c r="BM23" i="320" s="1"/>
  <c r="AY23" i="320"/>
  <c r="BL23" i="320" s="1"/>
  <c r="AX23" i="320"/>
  <c r="AW23" i="320"/>
  <c r="BK23" i="320" s="1"/>
  <c r="BJ23" i="320" s="1"/>
  <c r="AU23" i="320"/>
  <c r="AT23" i="320"/>
  <c r="M23" i="320"/>
  <c r="G23" i="320"/>
  <c r="AS23" i="320" s="1"/>
  <c r="BF23" i="320" s="1"/>
  <c r="BO22" i="320"/>
  <c r="BN22" i="320"/>
  <c r="BG22" i="320"/>
  <c r="BD22" i="320"/>
  <c r="BC22" i="320"/>
  <c r="BQ22" i="320" s="1"/>
  <c r="BB22" i="320"/>
  <c r="BA22" i="320"/>
  <c r="AZ22" i="320"/>
  <c r="BM22" i="320" s="1"/>
  <c r="AX22" i="320"/>
  <c r="AW22" i="320"/>
  <c r="BK22" i="320" s="1"/>
  <c r="AU22" i="320"/>
  <c r="AT22" i="320"/>
  <c r="BH22" i="320" s="1"/>
  <c r="AS22" i="320"/>
  <c r="BF22" i="320" s="1"/>
  <c r="M22" i="320"/>
  <c r="AY22" i="320" s="1"/>
  <c r="BL22" i="320" s="1"/>
  <c r="J22" i="320"/>
  <c r="AV22" i="320" s="1"/>
  <c r="BI22" i="320" s="1"/>
  <c r="G22" i="320"/>
  <c r="BN21" i="320"/>
  <c r="BG21" i="320"/>
  <c r="BF21" i="320"/>
  <c r="BD21" i="320"/>
  <c r="BC21" i="320"/>
  <c r="BQ21" i="320" s="1"/>
  <c r="BB21" i="320"/>
  <c r="BO21" i="320" s="1"/>
  <c r="BA21" i="320"/>
  <c r="AZ21" i="320"/>
  <c r="AX21" i="320"/>
  <c r="AW21" i="320"/>
  <c r="AU21" i="320"/>
  <c r="AT21" i="320"/>
  <c r="BH21" i="320" s="1"/>
  <c r="P21" i="320"/>
  <c r="M21" i="320"/>
  <c r="AY21" i="320" s="1"/>
  <c r="BL21" i="320" s="1"/>
  <c r="J21" i="320"/>
  <c r="AV21" i="320" s="1"/>
  <c r="BI21" i="320" s="1"/>
  <c r="G21" i="320"/>
  <c r="AS21" i="320" s="1"/>
  <c r="BN20" i="320"/>
  <c r="BG20" i="320"/>
  <c r="BF20" i="320"/>
  <c r="BD20" i="320"/>
  <c r="BC20" i="320"/>
  <c r="BQ20" i="320" s="1"/>
  <c r="BA20" i="320"/>
  <c r="AZ20" i="320"/>
  <c r="AX20" i="320"/>
  <c r="AW20" i="320"/>
  <c r="AU20" i="320"/>
  <c r="AT20" i="320"/>
  <c r="BH20" i="320" s="1"/>
  <c r="AS20" i="320"/>
  <c r="M20" i="320"/>
  <c r="AY20" i="320" s="1"/>
  <c r="BL20" i="320" s="1"/>
  <c r="G20" i="320"/>
  <c r="BN19" i="320"/>
  <c r="BK19" i="320"/>
  <c r="BD19" i="320"/>
  <c r="BC19" i="320"/>
  <c r="BQ19" i="320" s="1"/>
  <c r="BA19" i="320"/>
  <c r="AZ19" i="320"/>
  <c r="AX19" i="320"/>
  <c r="AW19" i="320"/>
  <c r="BJ19" i="320" s="1"/>
  <c r="AU19" i="320"/>
  <c r="AT19" i="320"/>
  <c r="M19" i="320"/>
  <c r="AY19" i="320" s="1"/>
  <c r="BL19" i="320" s="1"/>
  <c r="J19" i="320"/>
  <c r="AV19" i="320" s="1"/>
  <c r="BI19" i="320" s="1"/>
  <c r="G19" i="320"/>
  <c r="AS19" i="320" s="1"/>
  <c r="BF19" i="320" s="1"/>
  <c r="BN18" i="320"/>
  <c r="BK18" i="320"/>
  <c r="BJ18" i="320"/>
  <c r="BD18" i="320"/>
  <c r="BC18" i="320"/>
  <c r="BQ18" i="320" s="1"/>
  <c r="BB18" i="320"/>
  <c r="BO18" i="320" s="1"/>
  <c r="BA18" i="320"/>
  <c r="AZ18" i="320"/>
  <c r="BM18" i="320" s="1"/>
  <c r="AX18" i="320"/>
  <c r="AW18" i="320"/>
  <c r="AU18" i="320"/>
  <c r="AT18" i="320"/>
  <c r="M18" i="320"/>
  <c r="AY18" i="320" s="1"/>
  <c r="BL18" i="320" s="1"/>
  <c r="J18" i="320"/>
  <c r="AV18" i="320" s="1"/>
  <c r="BI18" i="320" s="1"/>
  <c r="G18" i="320"/>
  <c r="AS18" i="320" s="1"/>
  <c r="BF18" i="320" s="1"/>
  <c r="BN17" i="320"/>
  <c r="BG17" i="320"/>
  <c r="BD17" i="320"/>
  <c r="BC17" i="320"/>
  <c r="BQ17" i="320" s="1"/>
  <c r="BB17" i="320"/>
  <c r="BO17" i="320" s="1"/>
  <c r="BA17" i="320"/>
  <c r="AZ17" i="320"/>
  <c r="BM17" i="320" s="1"/>
  <c r="AX17" i="320"/>
  <c r="AW17" i="320"/>
  <c r="BK17" i="320" s="1"/>
  <c r="AU17" i="320"/>
  <c r="AT17" i="320"/>
  <c r="BH17" i="320" s="1"/>
  <c r="P17" i="320"/>
  <c r="M17" i="320"/>
  <c r="AY17" i="320" s="1"/>
  <c r="BL17" i="320" s="1"/>
  <c r="J17" i="320"/>
  <c r="AV17" i="320" s="1"/>
  <c r="BI17" i="320" s="1"/>
  <c r="G17" i="320"/>
  <c r="AS17" i="320" s="1"/>
  <c r="BF17" i="320" s="1"/>
  <c r="BN16" i="320"/>
  <c r="BG16" i="320"/>
  <c r="BD16" i="320"/>
  <c r="BC16" i="320"/>
  <c r="BQ16" i="320" s="1"/>
  <c r="BA16" i="320"/>
  <c r="AZ16" i="320"/>
  <c r="BM16" i="320" s="1"/>
  <c r="AX16" i="320"/>
  <c r="AW16" i="320"/>
  <c r="BK16" i="320" s="1"/>
  <c r="AU16" i="320"/>
  <c r="AT16" i="320"/>
  <c r="BH16" i="320" s="1"/>
  <c r="AS16" i="320"/>
  <c r="BF16" i="320" s="1"/>
  <c r="M16" i="320"/>
  <c r="AY16" i="320" s="1"/>
  <c r="BL16" i="320" s="1"/>
  <c r="G16" i="320"/>
  <c r="BN15" i="320"/>
  <c r="BG15" i="320"/>
  <c r="BD15" i="320"/>
  <c r="BC15" i="320"/>
  <c r="BQ15" i="320" s="1"/>
  <c r="BA15" i="320"/>
  <c r="AZ15" i="320"/>
  <c r="AX15" i="320"/>
  <c r="AW15" i="320"/>
  <c r="AU15" i="320"/>
  <c r="AT15" i="320"/>
  <c r="BH15" i="320" s="1"/>
  <c r="M15" i="320"/>
  <c r="AY15" i="320" s="1"/>
  <c r="BL15" i="320" s="1"/>
  <c r="G15" i="320"/>
  <c r="AS15" i="320" s="1"/>
  <c r="BF15" i="320" s="1"/>
  <c r="BN14" i="320"/>
  <c r="BK14" i="320"/>
  <c r="BD14" i="320"/>
  <c r="BC14" i="320"/>
  <c r="BQ14" i="320" s="1"/>
  <c r="BA14" i="320"/>
  <c r="AZ14" i="320"/>
  <c r="AX14" i="320"/>
  <c r="AW14" i="320"/>
  <c r="AU14" i="320"/>
  <c r="AT14" i="320"/>
  <c r="M14" i="320"/>
  <c r="AY14" i="320" s="1"/>
  <c r="BL14" i="320" s="1"/>
  <c r="J14" i="320"/>
  <c r="AV14" i="320" s="1"/>
  <c r="BI14" i="320" s="1"/>
  <c r="G14" i="320"/>
  <c r="AS14" i="320" s="1"/>
  <c r="BF14" i="320" s="1"/>
  <c r="BN13" i="320"/>
  <c r="BK13" i="320"/>
  <c r="BJ13" i="320"/>
  <c r="BD13" i="320"/>
  <c r="BC13" i="320"/>
  <c r="BQ13" i="320" s="1"/>
  <c r="BB13" i="320"/>
  <c r="BO13" i="320" s="1"/>
  <c r="BA13" i="320"/>
  <c r="AZ13" i="320"/>
  <c r="BM13" i="320" s="1"/>
  <c r="AX13" i="320"/>
  <c r="AW13" i="320"/>
  <c r="AU13" i="320"/>
  <c r="AT13" i="320"/>
  <c r="P13" i="320"/>
  <c r="M13" i="320"/>
  <c r="AY13" i="320" s="1"/>
  <c r="BL13" i="320" s="1"/>
  <c r="J13" i="320"/>
  <c r="AV13" i="320" s="1"/>
  <c r="BI13" i="320" s="1"/>
  <c r="G13" i="320"/>
  <c r="AS13" i="320" s="1"/>
  <c r="BF13" i="320" s="1"/>
  <c r="BN12" i="320"/>
  <c r="BK12" i="320"/>
  <c r="BJ12" i="320"/>
  <c r="BD12" i="320"/>
  <c r="BC12" i="320"/>
  <c r="BQ12" i="320" s="1"/>
  <c r="BA12" i="320"/>
  <c r="AZ12" i="320"/>
  <c r="BM12" i="320" s="1"/>
  <c r="AX12" i="320"/>
  <c r="AW12" i="320"/>
  <c r="AU12" i="320"/>
  <c r="AT12" i="320"/>
  <c r="M12" i="320"/>
  <c r="AY12" i="320" s="1"/>
  <c r="BL12" i="320" s="1"/>
  <c r="G12" i="320"/>
  <c r="AS12" i="320" s="1"/>
  <c r="BF12" i="320" s="1"/>
  <c r="BO11" i="320"/>
  <c r="BN11" i="320"/>
  <c r="BG11" i="320"/>
  <c r="BD11" i="320"/>
  <c r="BC11" i="320"/>
  <c r="BQ11" i="320" s="1"/>
  <c r="BB11" i="320"/>
  <c r="BA11" i="320"/>
  <c r="AZ11" i="320"/>
  <c r="AX11" i="320"/>
  <c r="AW11" i="320"/>
  <c r="BK11" i="320" s="1"/>
  <c r="AU11" i="320"/>
  <c r="AT11" i="320"/>
  <c r="BH11" i="320" s="1"/>
  <c r="AS11" i="320"/>
  <c r="BF11" i="320" s="1"/>
  <c r="M11" i="320"/>
  <c r="AY11" i="320" s="1"/>
  <c r="BL11" i="320" s="1"/>
  <c r="J11" i="320"/>
  <c r="AV11" i="320" s="1"/>
  <c r="BI11" i="320" s="1"/>
  <c r="G11" i="320"/>
  <c r="BN10" i="320"/>
  <c r="BG10" i="320"/>
  <c r="BD10" i="320"/>
  <c r="BC10" i="320"/>
  <c r="BQ10" i="320" s="1"/>
  <c r="BB10" i="320"/>
  <c r="BO10" i="320" s="1"/>
  <c r="BA10" i="320"/>
  <c r="AZ10" i="320"/>
  <c r="AX10" i="320"/>
  <c r="AW10" i="320"/>
  <c r="AU10" i="320"/>
  <c r="AT10" i="320"/>
  <c r="BH10" i="320" s="1"/>
  <c r="M10" i="320"/>
  <c r="AY10" i="320" s="1"/>
  <c r="BL10" i="320" s="1"/>
  <c r="J10" i="320"/>
  <c r="AV10" i="320" s="1"/>
  <c r="BI10" i="320" s="1"/>
  <c r="G10" i="320"/>
  <c r="AS10" i="320" s="1"/>
  <c r="BF10" i="320" s="1"/>
  <c r="BN9" i="320"/>
  <c r="BK9" i="320"/>
  <c r="BD9" i="320"/>
  <c r="BC9" i="320"/>
  <c r="BB9" i="320"/>
  <c r="BO9" i="320" s="1"/>
  <c r="BA9" i="320"/>
  <c r="AZ9" i="320"/>
  <c r="AX9" i="320"/>
  <c r="AW9" i="320"/>
  <c r="AU9" i="320"/>
  <c r="AT9" i="320"/>
  <c r="P9" i="320"/>
  <c r="M9" i="320"/>
  <c r="AY9" i="320" s="1"/>
  <c r="BL9" i="320" s="1"/>
  <c r="J9" i="320"/>
  <c r="AV9" i="320" s="1"/>
  <c r="BI9" i="320" s="1"/>
  <c r="G9" i="320"/>
  <c r="AS9" i="320" s="1"/>
  <c r="BF9" i="320" s="1"/>
  <c r="E5" i="320"/>
  <c r="E4" i="320"/>
  <c r="E3" i="320"/>
  <c r="AC129" i="319"/>
  <c r="Z129" i="319"/>
  <c r="Q129" i="319"/>
  <c r="P129" i="319"/>
  <c r="N129" i="319"/>
  <c r="M129" i="319" s="1"/>
  <c r="M48" i="319" s="1"/>
  <c r="AY48" i="319" s="1"/>
  <c r="BL48" i="319" s="1"/>
  <c r="K129" i="319"/>
  <c r="W129" i="319" s="1"/>
  <c r="J129" i="319"/>
  <c r="J48" i="319" s="1"/>
  <c r="AV48" i="319" s="1"/>
  <c r="BI48" i="319" s="1"/>
  <c r="H129" i="319"/>
  <c r="AC128" i="319"/>
  <c r="Z128" i="319"/>
  <c r="Q128" i="319"/>
  <c r="P128" i="319"/>
  <c r="N128" i="319"/>
  <c r="M128" i="319" s="1"/>
  <c r="M47" i="319" s="1"/>
  <c r="AY47" i="319" s="1"/>
  <c r="BL47" i="319" s="1"/>
  <c r="K128" i="319"/>
  <c r="W128" i="319" s="1"/>
  <c r="J128" i="319"/>
  <c r="J47" i="319" s="1"/>
  <c r="H128" i="319"/>
  <c r="AC127" i="319"/>
  <c r="Z127" i="319"/>
  <c r="Q127" i="319"/>
  <c r="P127" i="319"/>
  <c r="N127" i="319"/>
  <c r="M127" i="319" s="1"/>
  <c r="M46" i="319" s="1"/>
  <c r="AY46" i="319" s="1"/>
  <c r="BL46" i="319" s="1"/>
  <c r="K127" i="319"/>
  <c r="W127" i="319" s="1"/>
  <c r="J127" i="319"/>
  <c r="J46" i="319" s="1"/>
  <c r="AV46" i="319" s="1"/>
  <c r="BI46" i="319" s="1"/>
  <c r="H127" i="319"/>
  <c r="AC126" i="319"/>
  <c r="Z126" i="319"/>
  <c r="Q126" i="319"/>
  <c r="P126" i="319"/>
  <c r="N126" i="319"/>
  <c r="M126" i="319" s="1"/>
  <c r="M45" i="319" s="1"/>
  <c r="AY45" i="319" s="1"/>
  <c r="BL45" i="319" s="1"/>
  <c r="K126" i="319"/>
  <c r="W126" i="319" s="1"/>
  <c r="J126" i="319"/>
  <c r="J45" i="319" s="1"/>
  <c r="AV45" i="319" s="1"/>
  <c r="BI45" i="319" s="1"/>
  <c r="H126" i="319"/>
  <c r="AC125" i="319"/>
  <c r="Z125" i="319"/>
  <c r="Q125" i="319"/>
  <c r="P125" i="319"/>
  <c r="N125" i="319"/>
  <c r="M125" i="319" s="1"/>
  <c r="M44" i="319" s="1"/>
  <c r="AY44" i="319" s="1"/>
  <c r="BL44" i="319" s="1"/>
  <c r="K125" i="319"/>
  <c r="W125" i="319" s="1"/>
  <c r="J125" i="319"/>
  <c r="J44" i="319" s="1"/>
  <c r="AV44" i="319" s="1"/>
  <c r="BI44" i="319" s="1"/>
  <c r="H125" i="319"/>
  <c r="AC124" i="319"/>
  <c r="Z124" i="319"/>
  <c r="Q124" i="319"/>
  <c r="P124" i="319"/>
  <c r="N124" i="319"/>
  <c r="M124" i="319" s="1"/>
  <c r="M43" i="319" s="1"/>
  <c r="AY43" i="319" s="1"/>
  <c r="BL43" i="319" s="1"/>
  <c r="K124" i="319"/>
  <c r="W124" i="319" s="1"/>
  <c r="J124" i="319"/>
  <c r="J43" i="319" s="1"/>
  <c r="AV43" i="319" s="1"/>
  <c r="H124" i="319"/>
  <c r="AC123" i="319"/>
  <c r="Z123" i="319"/>
  <c r="Q123" i="319"/>
  <c r="P123" i="319"/>
  <c r="N123" i="319"/>
  <c r="M123" i="319" s="1"/>
  <c r="M42" i="319" s="1"/>
  <c r="AY42" i="319" s="1"/>
  <c r="BL42" i="319" s="1"/>
  <c r="K123" i="319"/>
  <c r="W123" i="319" s="1"/>
  <c r="J123" i="319"/>
  <c r="J42" i="319" s="1"/>
  <c r="H123" i="319"/>
  <c r="AC122" i="319"/>
  <c r="Z122" i="319"/>
  <c r="Q122" i="319"/>
  <c r="P122" i="319"/>
  <c r="N122" i="319"/>
  <c r="M122" i="319" s="1"/>
  <c r="M41" i="319" s="1"/>
  <c r="AY41" i="319" s="1"/>
  <c r="BL41" i="319" s="1"/>
  <c r="K122" i="319"/>
  <c r="W122" i="319" s="1"/>
  <c r="J122" i="319"/>
  <c r="H122" i="319"/>
  <c r="AC121" i="319"/>
  <c r="Z121" i="319"/>
  <c r="Q121" i="319"/>
  <c r="P121" i="319"/>
  <c r="N121" i="319"/>
  <c r="M121" i="319" s="1"/>
  <c r="M40" i="319" s="1"/>
  <c r="AY40" i="319" s="1"/>
  <c r="BL40" i="319" s="1"/>
  <c r="K121" i="319"/>
  <c r="W121" i="319" s="1"/>
  <c r="J121" i="319"/>
  <c r="H121" i="319"/>
  <c r="AC120" i="319"/>
  <c r="Z120" i="319"/>
  <c r="Q120" i="319"/>
  <c r="P120" i="319"/>
  <c r="N120" i="319"/>
  <c r="M120" i="319" s="1"/>
  <c r="M39" i="319" s="1"/>
  <c r="AY39" i="319" s="1"/>
  <c r="BL39" i="319" s="1"/>
  <c r="K120" i="319"/>
  <c r="W120" i="319" s="1"/>
  <c r="J120" i="319"/>
  <c r="J39" i="319" s="1"/>
  <c r="AV39" i="319" s="1"/>
  <c r="H120" i="319"/>
  <c r="AC119" i="319"/>
  <c r="Z119" i="319"/>
  <c r="Q119" i="319"/>
  <c r="P119" i="319"/>
  <c r="N119" i="319"/>
  <c r="M119" i="319" s="1"/>
  <c r="M38" i="319" s="1"/>
  <c r="AY38" i="319" s="1"/>
  <c r="BL38" i="319" s="1"/>
  <c r="K119" i="319"/>
  <c r="W119" i="319" s="1"/>
  <c r="J119" i="319"/>
  <c r="J38" i="319" s="1"/>
  <c r="H119" i="319"/>
  <c r="AC118" i="319"/>
  <c r="Z118" i="319"/>
  <c r="Q118" i="319"/>
  <c r="P118" i="319"/>
  <c r="N118" i="319"/>
  <c r="M118" i="319" s="1"/>
  <c r="M37" i="319" s="1"/>
  <c r="AY37" i="319" s="1"/>
  <c r="BL37" i="319" s="1"/>
  <c r="K118" i="319"/>
  <c r="W118" i="319" s="1"/>
  <c r="J118" i="319"/>
  <c r="J37" i="319" s="1"/>
  <c r="AV37" i="319" s="1"/>
  <c r="BI37" i="319" s="1"/>
  <c r="H118" i="319"/>
  <c r="AC117" i="319"/>
  <c r="Z117" i="319"/>
  <c r="Q117" i="319"/>
  <c r="P117" i="319"/>
  <c r="N117" i="319"/>
  <c r="M117" i="319" s="1"/>
  <c r="M36" i="319" s="1"/>
  <c r="AY36" i="319" s="1"/>
  <c r="BL36" i="319" s="1"/>
  <c r="K117" i="319"/>
  <c r="W117" i="319" s="1"/>
  <c r="J117" i="319"/>
  <c r="J36" i="319" s="1"/>
  <c r="AV36" i="319" s="1"/>
  <c r="BI36" i="319" s="1"/>
  <c r="H117" i="319"/>
  <c r="AC116" i="319"/>
  <c r="Z116" i="319"/>
  <c r="Q116" i="319"/>
  <c r="P116" i="319"/>
  <c r="N116" i="319"/>
  <c r="M116" i="319" s="1"/>
  <c r="M35" i="319" s="1"/>
  <c r="AY35" i="319" s="1"/>
  <c r="BL35" i="319" s="1"/>
  <c r="K116" i="319"/>
  <c r="W116" i="319" s="1"/>
  <c r="J116" i="319"/>
  <c r="J35" i="319" s="1"/>
  <c r="AV35" i="319" s="1"/>
  <c r="H116" i="319"/>
  <c r="AC115" i="319"/>
  <c r="Z115" i="319"/>
  <c r="Q115" i="319"/>
  <c r="P115" i="319"/>
  <c r="N115" i="319"/>
  <c r="M115" i="319" s="1"/>
  <c r="M34" i="319" s="1"/>
  <c r="AY34" i="319" s="1"/>
  <c r="BL34" i="319" s="1"/>
  <c r="K115" i="319"/>
  <c r="W115" i="319" s="1"/>
  <c r="J115" i="319"/>
  <c r="J34" i="319" s="1"/>
  <c r="H115" i="319"/>
  <c r="AC114" i="319"/>
  <c r="Z114" i="319"/>
  <c r="Q114" i="319"/>
  <c r="P114" i="319"/>
  <c r="N114" i="319"/>
  <c r="M114" i="319" s="1"/>
  <c r="M33" i="319" s="1"/>
  <c r="AY33" i="319" s="1"/>
  <c r="BL33" i="319" s="1"/>
  <c r="K114" i="319"/>
  <c r="W114" i="319" s="1"/>
  <c r="J114" i="319"/>
  <c r="J33" i="319" s="1"/>
  <c r="AV33" i="319" s="1"/>
  <c r="BI33" i="319" s="1"/>
  <c r="H114" i="319"/>
  <c r="AC113" i="319"/>
  <c r="Z113" i="319"/>
  <c r="Q113" i="319"/>
  <c r="P113" i="319"/>
  <c r="N113" i="319"/>
  <c r="M113" i="319" s="1"/>
  <c r="M32" i="319" s="1"/>
  <c r="AY32" i="319" s="1"/>
  <c r="BL32" i="319" s="1"/>
  <c r="K113" i="319"/>
  <c r="W113" i="319" s="1"/>
  <c r="J113" i="319"/>
  <c r="J32" i="319" s="1"/>
  <c r="AV32" i="319" s="1"/>
  <c r="H113" i="319"/>
  <c r="AC112" i="319"/>
  <c r="Z112" i="319"/>
  <c r="Q112" i="319"/>
  <c r="P112" i="319"/>
  <c r="N112" i="319"/>
  <c r="M112" i="319" s="1"/>
  <c r="M31" i="319" s="1"/>
  <c r="AY31" i="319" s="1"/>
  <c r="BL31" i="319" s="1"/>
  <c r="K112" i="319"/>
  <c r="W112" i="319" s="1"/>
  <c r="J112" i="319"/>
  <c r="J31" i="319" s="1"/>
  <c r="AV31" i="319" s="1"/>
  <c r="H112" i="319"/>
  <c r="AC111" i="319"/>
  <c r="Z111" i="319"/>
  <c r="Q111" i="319"/>
  <c r="P111" i="319"/>
  <c r="N111" i="319"/>
  <c r="M111" i="319" s="1"/>
  <c r="M30" i="319" s="1"/>
  <c r="AY30" i="319" s="1"/>
  <c r="BL30" i="319" s="1"/>
  <c r="K111" i="319"/>
  <c r="W111" i="319" s="1"/>
  <c r="J111" i="319"/>
  <c r="J30" i="319" s="1"/>
  <c r="H111" i="319"/>
  <c r="AC110" i="319"/>
  <c r="Z110" i="319"/>
  <c r="Q110" i="319"/>
  <c r="P110" i="319"/>
  <c r="N110" i="319"/>
  <c r="M110" i="319" s="1"/>
  <c r="M29" i="319" s="1"/>
  <c r="AY29" i="319" s="1"/>
  <c r="BL29" i="319" s="1"/>
  <c r="K110" i="319"/>
  <c r="W110" i="319" s="1"/>
  <c r="J110" i="319"/>
  <c r="J29" i="319" s="1"/>
  <c r="AV29" i="319" s="1"/>
  <c r="BI29" i="319" s="1"/>
  <c r="H110" i="319"/>
  <c r="AC109" i="319"/>
  <c r="Z109" i="319"/>
  <c r="Q109" i="319"/>
  <c r="P109" i="319"/>
  <c r="N109" i="319"/>
  <c r="M109" i="319" s="1"/>
  <c r="M28" i="319" s="1"/>
  <c r="AY28" i="319" s="1"/>
  <c r="BL28" i="319" s="1"/>
  <c r="K109" i="319"/>
  <c r="W109" i="319" s="1"/>
  <c r="J109" i="319"/>
  <c r="J28" i="319" s="1"/>
  <c r="AV28" i="319" s="1"/>
  <c r="BI28" i="319" s="1"/>
  <c r="H109" i="319"/>
  <c r="AC108" i="319"/>
  <c r="Z108" i="319"/>
  <c r="Q108" i="319"/>
  <c r="P108" i="319"/>
  <c r="N108" i="319"/>
  <c r="M108" i="319" s="1"/>
  <c r="K108" i="319"/>
  <c r="W108" i="319" s="1"/>
  <c r="J108" i="319"/>
  <c r="H108" i="319"/>
  <c r="AC107" i="319"/>
  <c r="Z107" i="319"/>
  <c r="Q107" i="319"/>
  <c r="P107" i="319"/>
  <c r="N107" i="319"/>
  <c r="M107" i="319" s="1"/>
  <c r="K107" i="319"/>
  <c r="W107" i="319" s="1"/>
  <c r="J107" i="319"/>
  <c r="H107" i="319"/>
  <c r="AC106" i="319"/>
  <c r="Z106" i="319"/>
  <c r="Q106" i="319"/>
  <c r="P106" i="319"/>
  <c r="N106" i="319"/>
  <c r="M106" i="319" s="1"/>
  <c r="K106" i="319"/>
  <c r="W106" i="319" s="1"/>
  <c r="J106" i="319"/>
  <c r="J25" i="319" s="1"/>
  <c r="AV25" i="319" s="1"/>
  <c r="BI25" i="319" s="1"/>
  <c r="H106" i="319"/>
  <c r="AC105" i="319"/>
  <c r="Z105" i="319"/>
  <c r="Q105" i="319"/>
  <c r="P105" i="319"/>
  <c r="N105" i="319"/>
  <c r="M105" i="319" s="1"/>
  <c r="K105" i="319"/>
  <c r="W105" i="319" s="1"/>
  <c r="J105" i="319"/>
  <c r="J24" i="319" s="1"/>
  <c r="AV24" i="319" s="1"/>
  <c r="BI24" i="319" s="1"/>
  <c r="H105" i="319"/>
  <c r="AC104" i="319"/>
  <c r="Z104" i="319"/>
  <c r="Q104" i="319"/>
  <c r="P104" i="319"/>
  <c r="N104" i="319"/>
  <c r="M104" i="319" s="1"/>
  <c r="K104" i="319"/>
  <c r="W104" i="319" s="1"/>
  <c r="J104" i="319"/>
  <c r="H104" i="319"/>
  <c r="AC103" i="319"/>
  <c r="Z103" i="319"/>
  <c r="Q103" i="319"/>
  <c r="P103" i="319"/>
  <c r="N103" i="319"/>
  <c r="M103" i="319" s="1"/>
  <c r="K103" i="319"/>
  <c r="W103" i="319" s="1"/>
  <c r="J103" i="319"/>
  <c r="H103" i="319"/>
  <c r="AC102" i="319"/>
  <c r="Z102" i="319"/>
  <c r="Q102" i="319"/>
  <c r="P102" i="319"/>
  <c r="N102" i="319"/>
  <c r="M102" i="319" s="1"/>
  <c r="K102" i="319"/>
  <c r="W102" i="319" s="1"/>
  <c r="J102" i="319"/>
  <c r="J21" i="319" s="1"/>
  <c r="AV21" i="319" s="1"/>
  <c r="BI21" i="319" s="1"/>
  <c r="H102" i="319"/>
  <c r="AC101" i="319"/>
  <c r="Z101" i="319"/>
  <c r="Q101" i="319"/>
  <c r="P101" i="319"/>
  <c r="N101" i="319"/>
  <c r="M101" i="319" s="1"/>
  <c r="K101" i="319"/>
  <c r="W101" i="319" s="1"/>
  <c r="J101" i="319"/>
  <c r="J20" i="319" s="1"/>
  <c r="AV20" i="319" s="1"/>
  <c r="BI20" i="319" s="1"/>
  <c r="H101" i="319"/>
  <c r="AC100" i="319"/>
  <c r="Z100" i="319"/>
  <c r="Q100" i="319"/>
  <c r="P100" i="319"/>
  <c r="N100" i="319"/>
  <c r="M100" i="319" s="1"/>
  <c r="K100" i="319"/>
  <c r="W100" i="319" s="1"/>
  <c r="J100" i="319"/>
  <c r="H100" i="319"/>
  <c r="AC99" i="319"/>
  <c r="Z99" i="319"/>
  <c r="Q99" i="319"/>
  <c r="P99" i="319"/>
  <c r="N99" i="319"/>
  <c r="M99" i="319" s="1"/>
  <c r="K99" i="319"/>
  <c r="W99" i="319" s="1"/>
  <c r="J99" i="319"/>
  <c r="H99" i="319"/>
  <c r="AC98" i="319"/>
  <c r="Z98" i="319"/>
  <c r="Q98" i="319"/>
  <c r="P98" i="319"/>
  <c r="N98" i="319"/>
  <c r="M98" i="319" s="1"/>
  <c r="K98" i="319"/>
  <c r="W98" i="319" s="1"/>
  <c r="J98" i="319"/>
  <c r="J17" i="319" s="1"/>
  <c r="AV17" i="319" s="1"/>
  <c r="BI17" i="319" s="1"/>
  <c r="H98" i="319"/>
  <c r="AC97" i="319"/>
  <c r="Z97" i="319"/>
  <c r="Q97" i="319"/>
  <c r="P97" i="319"/>
  <c r="N97" i="319"/>
  <c r="M97" i="319" s="1"/>
  <c r="K97" i="319"/>
  <c r="W97" i="319" s="1"/>
  <c r="J97" i="319"/>
  <c r="J16" i="319" s="1"/>
  <c r="AV16" i="319" s="1"/>
  <c r="BI16" i="319" s="1"/>
  <c r="H97" i="319"/>
  <c r="AC96" i="319"/>
  <c r="Z96" i="319"/>
  <c r="Q96" i="319"/>
  <c r="P96" i="319"/>
  <c r="N96" i="319"/>
  <c r="M96" i="319" s="1"/>
  <c r="K96" i="319"/>
  <c r="W96" i="319" s="1"/>
  <c r="J96" i="319"/>
  <c r="H96" i="319"/>
  <c r="AC95" i="319"/>
  <c r="Z95" i="319"/>
  <c r="Q95" i="319"/>
  <c r="P95" i="319"/>
  <c r="N95" i="319"/>
  <c r="M95" i="319" s="1"/>
  <c r="K95" i="319"/>
  <c r="W95" i="319" s="1"/>
  <c r="J95" i="319"/>
  <c r="H95" i="319"/>
  <c r="AC94" i="319"/>
  <c r="Z94" i="319"/>
  <c r="Q94" i="319"/>
  <c r="P94" i="319"/>
  <c r="N94" i="319"/>
  <c r="M94" i="319" s="1"/>
  <c r="K94" i="319"/>
  <c r="W94" i="319" s="1"/>
  <c r="J94" i="319"/>
  <c r="J13" i="319" s="1"/>
  <c r="AV13" i="319" s="1"/>
  <c r="BI13" i="319" s="1"/>
  <c r="H94" i="319"/>
  <c r="AC93" i="319"/>
  <c r="Z93" i="319"/>
  <c r="Q93" i="319"/>
  <c r="P93" i="319"/>
  <c r="N93" i="319"/>
  <c r="M93" i="319" s="1"/>
  <c r="K93" i="319"/>
  <c r="W93" i="319" s="1"/>
  <c r="J93" i="319"/>
  <c r="J12" i="319" s="1"/>
  <c r="AV12" i="319" s="1"/>
  <c r="BI12" i="319" s="1"/>
  <c r="H93" i="319"/>
  <c r="AC92" i="319"/>
  <c r="Z92" i="319"/>
  <c r="Q92" i="319"/>
  <c r="P92" i="319"/>
  <c r="N92" i="319"/>
  <c r="M92" i="319" s="1"/>
  <c r="K92" i="319"/>
  <c r="W92" i="319" s="1"/>
  <c r="J92" i="319"/>
  <c r="H92" i="319"/>
  <c r="AC91" i="319"/>
  <c r="Z91" i="319"/>
  <c r="Q91" i="319"/>
  <c r="P91" i="319"/>
  <c r="N91" i="319"/>
  <c r="M91" i="319" s="1"/>
  <c r="K91" i="319"/>
  <c r="W91" i="319" s="1"/>
  <c r="J91" i="319"/>
  <c r="H91" i="319"/>
  <c r="AC90" i="319"/>
  <c r="AD90" i="319" s="1"/>
  <c r="Z90" i="319"/>
  <c r="AA90" i="319" s="1"/>
  <c r="Q90" i="319"/>
  <c r="P90" i="319"/>
  <c r="N90" i="319"/>
  <c r="M90" i="319" s="1"/>
  <c r="K90" i="319"/>
  <c r="W90" i="319" s="1"/>
  <c r="X90" i="319" s="1"/>
  <c r="J90" i="319"/>
  <c r="J9" i="319" s="1"/>
  <c r="AV9" i="319" s="1"/>
  <c r="BI9" i="319" s="1"/>
  <c r="H90" i="319"/>
  <c r="BQ48" i="319"/>
  <c r="BD48" i="319"/>
  <c r="BC48" i="319"/>
  <c r="BA48" i="319"/>
  <c r="AZ48" i="319"/>
  <c r="AX48" i="319"/>
  <c r="AW48" i="319"/>
  <c r="BK48" i="319" s="1"/>
  <c r="AU48" i="319"/>
  <c r="AT48" i="319"/>
  <c r="BH48" i="319" s="1"/>
  <c r="P48" i="319"/>
  <c r="BB48" i="319" s="1"/>
  <c r="BO48" i="319" s="1"/>
  <c r="BQ47" i="319"/>
  <c r="BJ47" i="319"/>
  <c r="BD47" i="319"/>
  <c r="BC47" i="319"/>
  <c r="BP47" i="319" s="1"/>
  <c r="BA47" i="319"/>
  <c r="AZ47" i="319"/>
  <c r="BN47" i="319" s="1"/>
  <c r="BM47" i="319" s="1"/>
  <c r="AX47" i="319"/>
  <c r="AW47" i="319"/>
  <c r="BK47" i="319" s="1"/>
  <c r="AV47" i="319"/>
  <c r="BI47" i="319" s="1"/>
  <c r="AU47" i="319"/>
  <c r="AT47" i="319"/>
  <c r="BH47" i="319" s="1"/>
  <c r="P47" i="319"/>
  <c r="BB47" i="319" s="1"/>
  <c r="BO47" i="319" s="1"/>
  <c r="BQ46" i="319"/>
  <c r="BD46" i="319"/>
  <c r="BC46" i="319"/>
  <c r="BA46" i="319"/>
  <c r="AZ46" i="319"/>
  <c r="AX46" i="319"/>
  <c r="AW46" i="319"/>
  <c r="BK46" i="319" s="1"/>
  <c r="AU46" i="319"/>
  <c r="AT46" i="319"/>
  <c r="BH46" i="319" s="1"/>
  <c r="P46" i="319"/>
  <c r="BB46" i="319" s="1"/>
  <c r="BO46" i="319" s="1"/>
  <c r="BQ45" i="319"/>
  <c r="BJ45" i="319"/>
  <c r="BD45" i="319"/>
  <c r="BC45" i="319"/>
  <c r="BP45" i="319" s="1"/>
  <c r="BA45" i="319"/>
  <c r="AZ45" i="319"/>
  <c r="BN45" i="319" s="1"/>
  <c r="BM45" i="319" s="1"/>
  <c r="AX45" i="319"/>
  <c r="AW45" i="319"/>
  <c r="BK45" i="319" s="1"/>
  <c r="AU45" i="319"/>
  <c r="AT45" i="319"/>
  <c r="BH45" i="319" s="1"/>
  <c r="P45" i="319"/>
  <c r="BB45" i="319" s="1"/>
  <c r="BO45" i="319" s="1"/>
  <c r="BQ44" i="319"/>
  <c r="BD44" i="319"/>
  <c r="BC44" i="319"/>
  <c r="BA44" i="319"/>
  <c r="AZ44" i="319"/>
  <c r="AX44" i="319"/>
  <c r="AW44" i="319"/>
  <c r="BK44" i="319" s="1"/>
  <c r="AU44" i="319"/>
  <c r="AT44" i="319"/>
  <c r="BH44" i="319" s="1"/>
  <c r="P44" i="319"/>
  <c r="BB44" i="319" s="1"/>
  <c r="BO44" i="319" s="1"/>
  <c r="BQ43" i="319"/>
  <c r="BI43" i="319"/>
  <c r="BD43" i="319"/>
  <c r="BC43" i="319"/>
  <c r="BP43" i="319" s="1"/>
  <c r="BB43" i="319"/>
  <c r="BO43" i="319" s="1"/>
  <c r="BA43" i="319"/>
  <c r="AZ43" i="319"/>
  <c r="BN43" i="319" s="1"/>
  <c r="AX43" i="319"/>
  <c r="AW43" i="319"/>
  <c r="BK43" i="319" s="1"/>
  <c r="AU43" i="319"/>
  <c r="AT43" i="319"/>
  <c r="P43" i="319"/>
  <c r="BQ42" i="319"/>
  <c r="BN42" i="319"/>
  <c r="BM42" i="319"/>
  <c r="BK42" i="319"/>
  <c r="BG42" i="319"/>
  <c r="BD42" i="319"/>
  <c r="BC42" i="319"/>
  <c r="BA42" i="319"/>
  <c r="AZ42" i="319"/>
  <c r="AX42" i="319"/>
  <c r="AW42" i="319"/>
  <c r="AV42" i="319"/>
  <c r="BI42" i="319" s="1"/>
  <c r="AU42" i="319"/>
  <c r="AT42" i="319"/>
  <c r="BH42" i="319" s="1"/>
  <c r="P42" i="319"/>
  <c r="BB42" i="319" s="1"/>
  <c r="BO42" i="319" s="1"/>
  <c r="BQ41" i="319"/>
  <c r="BO41" i="319"/>
  <c r="BK41" i="319"/>
  <c r="BJ41" i="319"/>
  <c r="BG41" i="319"/>
  <c r="BD41" i="319"/>
  <c r="BC41" i="319"/>
  <c r="BA41" i="319"/>
  <c r="AZ41" i="319"/>
  <c r="AX41" i="319"/>
  <c r="AW41" i="319"/>
  <c r="AU41" i="319"/>
  <c r="AT41" i="319"/>
  <c r="BH41" i="319" s="1"/>
  <c r="P41" i="319"/>
  <c r="BB41" i="319" s="1"/>
  <c r="J41" i="319"/>
  <c r="AV41" i="319" s="1"/>
  <c r="BI41" i="319" s="1"/>
  <c r="BQ40" i="319"/>
  <c r="BN40" i="319"/>
  <c r="BK40" i="319"/>
  <c r="BJ40" i="319"/>
  <c r="BD40" i="319"/>
  <c r="BC40" i="319"/>
  <c r="BP40" i="319" s="1"/>
  <c r="BA40" i="319"/>
  <c r="AZ40" i="319"/>
  <c r="AX40" i="319"/>
  <c r="AW40" i="319"/>
  <c r="AU40" i="319"/>
  <c r="AT40" i="319"/>
  <c r="P40" i="319"/>
  <c r="BB40" i="319" s="1"/>
  <c r="BO40" i="319" s="1"/>
  <c r="J40" i="319"/>
  <c r="AV40" i="319" s="1"/>
  <c r="BI40" i="319" s="1"/>
  <c r="BQ39" i="319"/>
  <c r="BN39" i="319"/>
  <c r="BM39" i="319"/>
  <c r="BI39" i="319"/>
  <c r="BD39" i="319"/>
  <c r="BC39" i="319"/>
  <c r="BP39" i="319" s="1"/>
  <c r="BB39" i="319"/>
  <c r="BO39" i="319" s="1"/>
  <c r="BA39" i="319"/>
  <c r="AZ39" i="319"/>
  <c r="AX39" i="319"/>
  <c r="AW39" i="319"/>
  <c r="AU39" i="319"/>
  <c r="AT39" i="319"/>
  <c r="BH39" i="319" s="1"/>
  <c r="P39" i="319"/>
  <c r="BQ38" i="319"/>
  <c r="BN38" i="319"/>
  <c r="BM38" i="319"/>
  <c r="BG38" i="319"/>
  <c r="BD38" i="319"/>
  <c r="BC38" i="319"/>
  <c r="BA38" i="319"/>
  <c r="AZ38" i="319"/>
  <c r="AX38" i="319"/>
  <c r="AW38" i="319"/>
  <c r="AV38" i="319"/>
  <c r="BI38" i="319" s="1"/>
  <c r="AU38" i="319"/>
  <c r="AT38" i="319"/>
  <c r="BH38" i="319" s="1"/>
  <c r="P38" i="319"/>
  <c r="BB38" i="319" s="1"/>
  <c r="BO38" i="319" s="1"/>
  <c r="BQ37" i="319"/>
  <c r="BK37" i="319"/>
  <c r="BJ37" i="319"/>
  <c r="BG37" i="319"/>
  <c r="BD37" i="319"/>
  <c r="BC37" i="319"/>
  <c r="BA37" i="319"/>
  <c r="AZ37" i="319"/>
  <c r="AX37" i="319"/>
  <c r="AW37" i="319"/>
  <c r="AU37" i="319"/>
  <c r="AT37" i="319"/>
  <c r="BH37" i="319" s="1"/>
  <c r="P37" i="319"/>
  <c r="BB37" i="319" s="1"/>
  <c r="BO37" i="319" s="1"/>
  <c r="BQ36" i="319"/>
  <c r="BN36" i="319"/>
  <c r="BK36" i="319"/>
  <c r="BJ36" i="319"/>
  <c r="BD36" i="319"/>
  <c r="BC36" i="319"/>
  <c r="BP36" i="319" s="1"/>
  <c r="BA36" i="319"/>
  <c r="AZ36" i="319"/>
  <c r="AX36" i="319"/>
  <c r="AW36" i="319"/>
  <c r="AU36" i="319"/>
  <c r="AT36" i="319"/>
  <c r="P36" i="319"/>
  <c r="BB36" i="319" s="1"/>
  <c r="BO36" i="319" s="1"/>
  <c r="BQ35" i="319"/>
  <c r="BN35" i="319"/>
  <c r="BM35" i="319" s="1"/>
  <c r="BI35" i="319"/>
  <c r="BD35" i="319"/>
  <c r="BC35" i="319"/>
  <c r="BP35" i="319" s="1"/>
  <c r="BB35" i="319"/>
  <c r="BO35" i="319" s="1"/>
  <c r="BA35" i="319"/>
  <c r="AZ35" i="319"/>
  <c r="AX35" i="319"/>
  <c r="AW35" i="319"/>
  <c r="AU35" i="319"/>
  <c r="AT35" i="319"/>
  <c r="P35" i="319"/>
  <c r="BQ34" i="319"/>
  <c r="BN34" i="319"/>
  <c r="BM34" i="319"/>
  <c r="BG34" i="319"/>
  <c r="BD34" i="319"/>
  <c r="BC34" i="319"/>
  <c r="BA34" i="319"/>
  <c r="AZ34" i="319"/>
  <c r="AX34" i="319"/>
  <c r="AW34" i="319"/>
  <c r="AV34" i="319"/>
  <c r="BI34" i="319" s="1"/>
  <c r="AU34" i="319"/>
  <c r="AT34" i="319"/>
  <c r="BH34" i="319" s="1"/>
  <c r="P34" i="319"/>
  <c r="BB34" i="319" s="1"/>
  <c r="BO34" i="319" s="1"/>
  <c r="BQ33" i="319"/>
  <c r="BK33" i="319"/>
  <c r="BJ33" i="319" s="1"/>
  <c r="BG33" i="319"/>
  <c r="BD33" i="319"/>
  <c r="BC33" i="319"/>
  <c r="BA33" i="319"/>
  <c r="AZ33" i="319"/>
  <c r="AX33" i="319"/>
  <c r="AW33" i="319"/>
  <c r="AU33" i="319"/>
  <c r="AT33" i="319"/>
  <c r="BH33" i="319" s="1"/>
  <c r="P33" i="319"/>
  <c r="BB33" i="319" s="1"/>
  <c r="BO33" i="319" s="1"/>
  <c r="BQ32" i="319"/>
  <c r="BN32" i="319"/>
  <c r="BK32" i="319"/>
  <c r="BJ32" i="319"/>
  <c r="BI32" i="319"/>
  <c r="BD32" i="319"/>
  <c r="BC32" i="319"/>
  <c r="BP32" i="319" s="1"/>
  <c r="BA32" i="319"/>
  <c r="AZ32" i="319"/>
  <c r="AX32" i="319"/>
  <c r="AW32" i="319"/>
  <c r="AU32" i="319"/>
  <c r="AT32" i="319"/>
  <c r="P32" i="319"/>
  <c r="BB32" i="319" s="1"/>
  <c r="BO32" i="319" s="1"/>
  <c r="BQ31" i="319"/>
  <c r="BN31" i="319"/>
  <c r="BM31" i="319" s="1"/>
  <c r="BI31" i="319"/>
  <c r="BD31" i="319"/>
  <c r="BC31" i="319"/>
  <c r="BP31" i="319" s="1"/>
  <c r="BB31" i="319"/>
  <c r="BO31" i="319" s="1"/>
  <c r="BA31" i="319"/>
  <c r="AZ31" i="319"/>
  <c r="AX31" i="319"/>
  <c r="AW31" i="319"/>
  <c r="AU31" i="319"/>
  <c r="AT31" i="319"/>
  <c r="P31" i="319"/>
  <c r="BQ30" i="319"/>
  <c r="BN30" i="319"/>
  <c r="BM30" i="319"/>
  <c r="BG30" i="319"/>
  <c r="BD30" i="319"/>
  <c r="BC30" i="319"/>
  <c r="BB30" i="319"/>
  <c r="BO30" i="319" s="1"/>
  <c r="BA30" i="319"/>
  <c r="AZ30" i="319"/>
  <c r="AX30" i="319"/>
  <c r="AW30" i="319"/>
  <c r="AV30" i="319"/>
  <c r="BI30" i="319" s="1"/>
  <c r="AU30" i="319"/>
  <c r="AT30" i="319"/>
  <c r="BH30" i="319" s="1"/>
  <c r="P30" i="319"/>
  <c r="BQ29" i="319"/>
  <c r="BO29" i="319"/>
  <c r="BK29" i="319"/>
  <c r="BJ29" i="319" s="1"/>
  <c r="BG29" i="319"/>
  <c r="BD29" i="319"/>
  <c r="BC29" i="319"/>
  <c r="BA29" i="319"/>
  <c r="AZ29" i="319"/>
  <c r="AX29" i="319"/>
  <c r="AW29" i="319"/>
  <c r="AU29" i="319"/>
  <c r="AT29" i="319"/>
  <c r="BH29" i="319" s="1"/>
  <c r="P29" i="319"/>
  <c r="BB29" i="319" s="1"/>
  <c r="BQ28" i="319"/>
  <c r="BO28" i="319"/>
  <c r="BK28" i="319"/>
  <c r="BJ28" i="319"/>
  <c r="BD28" i="319"/>
  <c r="BC28" i="319"/>
  <c r="BP28" i="319" s="1"/>
  <c r="BA28" i="319"/>
  <c r="AZ28" i="319"/>
  <c r="AX28" i="319"/>
  <c r="AW28" i="319"/>
  <c r="AU28" i="319"/>
  <c r="AT28" i="319"/>
  <c r="P28" i="319"/>
  <c r="BB28" i="319" s="1"/>
  <c r="BO27" i="319"/>
  <c r="BN27" i="319"/>
  <c r="BG27" i="319"/>
  <c r="BD27" i="319"/>
  <c r="BC27" i="319"/>
  <c r="BQ27" i="319" s="1"/>
  <c r="BB27" i="319"/>
  <c r="BA27" i="319"/>
  <c r="AZ27" i="319"/>
  <c r="BM27" i="319" s="1"/>
  <c r="AX27" i="319"/>
  <c r="AW27" i="319"/>
  <c r="BK27" i="319" s="1"/>
  <c r="AU27" i="319"/>
  <c r="AT27" i="319"/>
  <c r="BH27" i="319" s="1"/>
  <c r="P27" i="319"/>
  <c r="M27" i="319"/>
  <c r="AY27" i="319" s="1"/>
  <c r="BL27" i="319" s="1"/>
  <c r="J27" i="319"/>
  <c r="AV27" i="319" s="1"/>
  <c r="BI27" i="319" s="1"/>
  <c r="BN26" i="319"/>
  <c r="BG26" i="319"/>
  <c r="BD26" i="319"/>
  <c r="BC26" i="319"/>
  <c r="BQ26" i="319" s="1"/>
  <c r="BB26" i="319"/>
  <c r="BO26" i="319" s="1"/>
  <c r="BA26" i="319"/>
  <c r="AZ26" i="319"/>
  <c r="BM26" i="319" s="1"/>
  <c r="AX26" i="319"/>
  <c r="AW26" i="319"/>
  <c r="BK26" i="319" s="1"/>
  <c r="AU26" i="319"/>
  <c r="AT26" i="319"/>
  <c r="BH26" i="319" s="1"/>
  <c r="P26" i="319"/>
  <c r="M26" i="319"/>
  <c r="AY26" i="319" s="1"/>
  <c r="BL26" i="319" s="1"/>
  <c r="J26" i="319"/>
  <c r="AV26" i="319" s="1"/>
  <c r="BI26" i="319" s="1"/>
  <c r="BO25" i="319"/>
  <c r="BN25" i="319"/>
  <c r="BG25" i="319"/>
  <c r="BD25" i="319"/>
  <c r="BC25" i="319"/>
  <c r="BQ25" i="319" s="1"/>
  <c r="BB25" i="319"/>
  <c r="BA25" i="319"/>
  <c r="AZ25" i="319"/>
  <c r="BM25" i="319" s="1"/>
  <c r="AX25" i="319"/>
  <c r="AW25" i="319"/>
  <c r="BK25" i="319" s="1"/>
  <c r="AU25" i="319"/>
  <c r="AT25" i="319"/>
  <c r="BH25" i="319" s="1"/>
  <c r="P25" i="319"/>
  <c r="M25" i="319"/>
  <c r="AY25" i="319" s="1"/>
  <c r="BL25" i="319" s="1"/>
  <c r="BN24" i="319"/>
  <c r="BG24" i="319"/>
  <c r="BD24" i="319"/>
  <c r="BC24" i="319"/>
  <c r="BQ24" i="319" s="1"/>
  <c r="BB24" i="319"/>
  <c r="BO24" i="319" s="1"/>
  <c r="BA24" i="319"/>
  <c r="AZ24" i="319"/>
  <c r="BM24" i="319" s="1"/>
  <c r="AX24" i="319"/>
  <c r="AW24" i="319"/>
  <c r="BK24" i="319" s="1"/>
  <c r="AU24" i="319"/>
  <c r="AT24" i="319"/>
  <c r="BH24" i="319" s="1"/>
  <c r="P24" i="319"/>
  <c r="M24" i="319"/>
  <c r="AY24" i="319" s="1"/>
  <c r="BL24" i="319" s="1"/>
  <c r="BN23" i="319"/>
  <c r="BG23" i="319"/>
  <c r="BD23" i="319"/>
  <c r="BC23" i="319"/>
  <c r="BQ23" i="319" s="1"/>
  <c r="BB23" i="319"/>
  <c r="BO23" i="319" s="1"/>
  <c r="BA23" i="319"/>
  <c r="AZ23" i="319"/>
  <c r="BM23" i="319" s="1"/>
  <c r="AX23" i="319"/>
  <c r="AW23" i="319"/>
  <c r="BK23" i="319" s="1"/>
  <c r="AU23" i="319"/>
  <c r="AT23" i="319"/>
  <c r="BH23" i="319" s="1"/>
  <c r="P23" i="319"/>
  <c r="M23" i="319"/>
  <c r="AY23" i="319" s="1"/>
  <c r="BL23" i="319" s="1"/>
  <c r="J23" i="319"/>
  <c r="AV23" i="319" s="1"/>
  <c r="BI23" i="319" s="1"/>
  <c r="BO22" i="319"/>
  <c r="BN22" i="319"/>
  <c r="BG22" i="319"/>
  <c r="BD22" i="319"/>
  <c r="BC22" i="319"/>
  <c r="BQ22" i="319" s="1"/>
  <c r="BB22" i="319"/>
  <c r="BA22" i="319"/>
  <c r="AZ22" i="319"/>
  <c r="BM22" i="319" s="1"/>
  <c r="AX22" i="319"/>
  <c r="AW22" i="319"/>
  <c r="BK22" i="319" s="1"/>
  <c r="AU22" i="319"/>
  <c r="AT22" i="319"/>
  <c r="BH22" i="319" s="1"/>
  <c r="P22" i="319"/>
  <c r="M22" i="319"/>
  <c r="AY22" i="319" s="1"/>
  <c r="BL22" i="319" s="1"/>
  <c r="J22" i="319"/>
  <c r="AV22" i="319" s="1"/>
  <c r="BI22" i="319" s="1"/>
  <c r="BN21" i="319"/>
  <c r="BG21" i="319"/>
  <c r="BD21" i="319"/>
  <c r="BC21" i="319"/>
  <c r="BQ21" i="319" s="1"/>
  <c r="BB21" i="319"/>
  <c r="BO21" i="319" s="1"/>
  <c r="BA21" i="319"/>
  <c r="AZ21" i="319"/>
  <c r="BM21" i="319" s="1"/>
  <c r="AX21" i="319"/>
  <c r="AW21" i="319"/>
  <c r="BK21" i="319" s="1"/>
  <c r="AU21" i="319"/>
  <c r="AT21" i="319"/>
  <c r="BH21" i="319" s="1"/>
  <c r="P21" i="319"/>
  <c r="M21" i="319"/>
  <c r="AY21" i="319" s="1"/>
  <c r="BL21" i="319" s="1"/>
  <c r="BO20" i="319"/>
  <c r="BN20" i="319"/>
  <c r="BG20" i="319"/>
  <c r="BD20" i="319"/>
  <c r="BC20" i="319"/>
  <c r="BQ20" i="319" s="1"/>
  <c r="BB20" i="319"/>
  <c r="BA20" i="319"/>
  <c r="AZ20" i="319"/>
  <c r="BM20" i="319" s="1"/>
  <c r="AX20" i="319"/>
  <c r="AW20" i="319"/>
  <c r="BK20" i="319" s="1"/>
  <c r="AU20" i="319"/>
  <c r="AT20" i="319"/>
  <c r="BH20" i="319" s="1"/>
  <c r="P20" i="319"/>
  <c r="M20" i="319"/>
  <c r="AY20" i="319" s="1"/>
  <c r="BL20" i="319" s="1"/>
  <c r="BO19" i="319"/>
  <c r="BN19" i="319"/>
  <c r="BG19" i="319"/>
  <c r="BD19" i="319"/>
  <c r="BC19" i="319"/>
  <c r="BQ19" i="319" s="1"/>
  <c r="BB19" i="319"/>
  <c r="BA19" i="319"/>
  <c r="AZ19" i="319"/>
  <c r="BM19" i="319" s="1"/>
  <c r="AX19" i="319"/>
  <c r="AW19" i="319"/>
  <c r="BK19" i="319" s="1"/>
  <c r="AU19" i="319"/>
  <c r="AT19" i="319"/>
  <c r="BH19" i="319" s="1"/>
  <c r="P19" i="319"/>
  <c r="M19" i="319"/>
  <c r="AY19" i="319" s="1"/>
  <c r="BL19" i="319" s="1"/>
  <c r="J19" i="319"/>
  <c r="AV19" i="319" s="1"/>
  <c r="BI19" i="319" s="1"/>
  <c r="BN18" i="319"/>
  <c r="BG18" i="319"/>
  <c r="BD18" i="319"/>
  <c r="BC18" i="319"/>
  <c r="BQ18" i="319" s="1"/>
  <c r="BB18" i="319"/>
  <c r="BO18" i="319" s="1"/>
  <c r="BA18" i="319"/>
  <c r="AZ18" i="319"/>
  <c r="BM18" i="319" s="1"/>
  <c r="AX18" i="319"/>
  <c r="AW18" i="319"/>
  <c r="BK18" i="319" s="1"/>
  <c r="AU18" i="319"/>
  <c r="AT18" i="319"/>
  <c r="BH18" i="319" s="1"/>
  <c r="P18" i="319"/>
  <c r="M18" i="319"/>
  <c r="AY18" i="319" s="1"/>
  <c r="BL18" i="319" s="1"/>
  <c r="J18" i="319"/>
  <c r="AV18" i="319" s="1"/>
  <c r="BI18" i="319" s="1"/>
  <c r="BO17" i="319"/>
  <c r="BN17" i="319"/>
  <c r="BG17" i="319"/>
  <c r="BD17" i="319"/>
  <c r="BC17" i="319"/>
  <c r="BQ17" i="319" s="1"/>
  <c r="BB17" i="319"/>
  <c r="BA17" i="319"/>
  <c r="AZ17" i="319"/>
  <c r="BM17" i="319" s="1"/>
  <c r="AX17" i="319"/>
  <c r="AW17" i="319"/>
  <c r="BK17" i="319" s="1"/>
  <c r="AU17" i="319"/>
  <c r="AT17" i="319"/>
  <c r="BH17" i="319" s="1"/>
  <c r="P17" i="319"/>
  <c r="M17" i="319"/>
  <c r="AY17" i="319" s="1"/>
  <c r="BL17" i="319" s="1"/>
  <c r="BN16" i="319"/>
  <c r="BG16" i="319"/>
  <c r="BD16" i="319"/>
  <c r="BC16" i="319"/>
  <c r="BQ16" i="319" s="1"/>
  <c r="BB16" i="319"/>
  <c r="BO16" i="319" s="1"/>
  <c r="BA16" i="319"/>
  <c r="AZ16" i="319"/>
  <c r="BM16" i="319" s="1"/>
  <c r="AX16" i="319"/>
  <c r="AW16" i="319"/>
  <c r="BK16" i="319" s="1"/>
  <c r="AU16" i="319"/>
  <c r="AT16" i="319"/>
  <c r="BH16" i="319" s="1"/>
  <c r="P16" i="319"/>
  <c r="M16" i="319"/>
  <c r="AY16" i="319" s="1"/>
  <c r="BL16" i="319" s="1"/>
  <c r="BN15" i="319"/>
  <c r="BG15" i="319"/>
  <c r="BD15" i="319"/>
  <c r="BC15" i="319"/>
  <c r="BQ15" i="319" s="1"/>
  <c r="BB15" i="319"/>
  <c r="BO15" i="319" s="1"/>
  <c r="BA15" i="319"/>
  <c r="AZ15" i="319"/>
  <c r="BM15" i="319" s="1"/>
  <c r="AX15" i="319"/>
  <c r="AW15" i="319"/>
  <c r="BK15" i="319" s="1"/>
  <c r="AU15" i="319"/>
  <c r="AT15" i="319"/>
  <c r="BH15" i="319" s="1"/>
  <c r="P15" i="319"/>
  <c r="M15" i="319"/>
  <c r="AY15" i="319" s="1"/>
  <c r="BL15" i="319" s="1"/>
  <c r="J15" i="319"/>
  <c r="AV15" i="319" s="1"/>
  <c r="BI15" i="319" s="1"/>
  <c r="BO14" i="319"/>
  <c r="BN14" i="319"/>
  <c r="BG14" i="319"/>
  <c r="BD14" i="319"/>
  <c r="BC14" i="319"/>
  <c r="BQ14" i="319" s="1"/>
  <c r="BB14" i="319"/>
  <c r="BA14" i="319"/>
  <c r="AZ14" i="319"/>
  <c r="BM14" i="319" s="1"/>
  <c r="AX14" i="319"/>
  <c r="AW14" i="319"/>
  <c r="BK14" i="319" s="1"/>
  <c r="AU14" i="319"/>
  <c r="AT14" i="319"/>
  <c r="BH14" i="319" s="1"/>
  <c r="P14" i="319"/>
  <c r="M14" i="319"/>
  <c r="AY14" i="319" s="1"/>
  <c r="BL14" i="319" s="1"/>
  <c r="J14" i="319"/>
  <c r="AV14" i="319" s="1"/>
  <c r="BI14" i="319" s="1"/>
  <c r="BN13" i="319"/>
  <c r="BG13" i="319"/>
  <c r="BD13" i="319"/>
  <c r="BC13" i="319"/>
  <c r="BQ13" i="319" s="1"/>
  <c r="BB13" i="319"/>
  <c r="BO13" i="319" s="1"/>
  <c r="BA13" i="319"/>
  <c r="AZ13" i="319"/>
  <c r="BM13" i="319" s="1"/>
  <c r="AX13" i="319"/>
  <c r="AW13" i="319"/>
  <c r="BK13" i="319" s="1"/>
  <c r="AU13" i="319"/>
  <c r="AT13" i="319"/>
  <c r="BH13" i="319" s="1"/>
  <c r="P13" i="319"/>
  <c r="M13" i="319"/>
  <c r="AY13" i="319" s="1"/>
  <c r="BL13" i="319" s="1"/>
  <c r="BO12" i="319"/>
  <c r="BN12" i="319"/>
  <c r="BG12" i="319"/>
  <c r="BD12" i="319"/>
  <c r="BC12" i="319"/>
  <c r="BQ12" i="319" s="1"/>
  <c r="BB12" i="319"/>
  <c r="BA12" i="319"/>
  <c r="AZ12" i="319"/>
  <c r="BM12" i="319" s="1"/>
  <c r="AX12" i="319"/>
  <c r="AW12" i="319"/>
  <c r="BK12" i="319" s="1"/>
  <c r="AU12" i="319"/>
  <c r="AT12" i="319"/>
  <c r="BH12" i="319" s="1"/>
  <c r="P12" i="319"/>
  <c r="M12" i="319"/>
  <c r="AY12" i="319" s="1"/>
  <c r="BL12" i="319" s="1"/>
  <c r="BO11" i="319"/>
  <c r="BN11" i="319"/>
  <c r="BG11" i="319"/>
  <c r="BD11" i="319"/>
  <c r="BC11" i="319"/>
  <c r="BQ11" i="319" s="1"/>
  <c r="BB11" i="319"/>
  <c r="BA11" i="319"/>
  <c r="AZ11" i="319"/>
  <c r="BM11" i="319" s="1"/>
  <c r="AX11" i="319"/>
  <c r="AW11" i="319"/>
  <c r="BK11" i="319" s="1"/>
  <c r="AU11" i="319"/>
  <c r="AT11" i="319"/>
  <c r="BH11" i="319" s="1"/>
  <c r="P11" i="319"/>
  <c r="M11" i="319"/>
  <c r="AY11" i="319" s="1"/>
  <c r="BL11" i="319" s="1"/>
  <c r="J11" i="319"/>
  <c r="AV11" i="319" s="1"/>
  <c r="BI11" i="319" s="1"/>
  <c r="BN10" i="319"/>
  <c r="BG10" i="319"/>
  <c r="BD10" i="319"/>
  <c r="BC10" i="319"/>
  <c r="BQ10" i="319" s="1"/>
  <c r="BB10" i="319"/>
  <c r="BO10" i="319" s="1"/>
  <c r="BA10" i="319"/>
  <c r="AZ10" i="319"/>
  <c r="BM10" i="319" s="1"/>
  <c r="AX10" i="319"/>
  <c r="AW10" i="319"/>
  <c r="BK10" i="319" s="1"/>
  <c r="AU10" i="319"/>
  <c r="AT10" i="319"/>
  <c r="BH10" i="319" s="1"/>
  <c r="P10" i="319"/>
  <c r="M10" i="319"/>
  <c r="AY10" i="319" s="1"/>
  <c r="BL10" i="319" s="1"/>
  <c r="J10" i="319"/>
  <c r="AV10" i="319" s="1"/>
  <c r="BI10" i="319" s="1"/>
  <c r="BO9" i="319"/>
  <c r="BN9" i="319"/>
  <c r="BD9" i="319"/>
  <c r="BC9" i="319"/>
  <c r="BQ9" i="319" s="1"/>
  <c r="BB9" i="319"/>
  <c r="BA9" i="319"/>
  <c r="AZ9" i="319"/>
  <c r="AX9" i="319"/>
  <c r="AW9" i="319"/>
  <c r="AU9" i="319"/>
  <c r="AT9" i="319"/>
  <c r="P9" i="319"/>
  <c r="M9" i="319"/>
  <c r="AY9" i="319" s="1"/>
  <c r="BL9" i="319" s="1"/>
  <c r="E5" i="319"/>
  <c r="E4" i="319"/>
  <c r="E3" i="319"/>
  <c r="AC129" i="318"/>
  <c r="Y129" i="318"/>
  <c r="Q129" i="318"/>
  <c r="P129" i="318"/>
  <c r="N129" i="318"/>
  <c r="K129" i="318"/>
  <c r="W129" i="318" s="1"/>
  <c r="J129" i="318"/>
  <c r="J48" i="318" s="1"/>
  <c r="H129" i="318"/>
  <c r="AC128" i="318"/>
  <c r="Y128" i="318"/>
  <c r="Q128" i="318"/>
  <c r="P128" i="318"/>
  <c r="P47" i="318" s="1"/>
  <c r="BB47" i="318" s="1"/>
  <c r="BO47" i="318" s="1"/>
  <c r="N128" i="318"/>
  <c r="K128" i="318"/>
  <c r="W128" i="318" s="1"/>
  <c r="J128" i="318"/>
  <c r="J47" i="318" s="1"/>
  <c r="H128" i="318"/>
  <c r="AC127" i="318"/>
  <c r="Y127" i="318"/>
  <c r="Q127" i="318"/>
  <c r="P127" i="318"/>
  <c r="N127" i="318"/>
  <c r="K127" i="318"/>
  <c r="W127" i="318" s="1"/>
  <c r="J127" i="318"/>
  <c r="J46" i="318" s="1"/>
  <c r="H127" i="318"/>
  <c r="AC126" i="318"/>
  <c r="Y126" i="318"/>
  <c r="Q126" i="318"/>
  <c r="P126" i="318"/>
  <c r="P45" i="318" s="1"/>
  <c r="BB45" i="318" s="1"/>
  <c r="BO45" i="318" s="1"/>
  <c r="N126" i="318"/>
  <c r="K126" i="318"/>
  <c r="W126" i="318" s="1"/>
  <c r="J126" i="318"/>
  <c r="J45" i="318" s="1"/>
  <c r="H126" i="318"/>
  <c r="AC125" i="318"/>
  <c r="Y125" i="318"/>
  <c r="Q125" i="318"/>
  <c r="P125" i="318"/>
  <c r="N125" i="318"/>
  <c r="K125" i="318"/>
  <c r="W125" i="318" s="1"/>
  <c r="J125" i="318"/>
  <c r="J44" i="318" s="1"/>
  <c r="H125" i="318"/>
  <c r="AC124" i="318"/>
  <c r="Y124" i="318"/>
  <c r="Q124" i="318"/>
  <c r="P124" i="318"/>
  <c r="P43" i="318" s="1"/>
  <c r="BB43" i="318" s="1"/>
  <c r="BO43" i="318" s="1"/>
  <c r="N124" i="318"/>
  <c r="K124" i="318"/>
  <c r="W124" i="318" s="1"/>
  <c r="J124" i="318"/>
  <c r="J43" i="318" s="1"/>
  <c r="H124" i="318"/>
  <c r="AC123" i="318"/>
  <c r="Y123" i="318"/>
  <c r="Q123" i="318"/>
  <c r="P123" i="318"/>
  <c r="N123" i="318"/>
  <c r="K123" i="318"/>
  <c r="W123" i="318" s="1"/>
  <c r="J123" i="318"/>
  <c r="J42" i="318" s="1"/>
  <c r="H123" i="318"/>
  <c r="AC122" i="318"/>
  <c r="Y122" i="318"/>
  <c r="Q122" i="318"/>
  <c r="P122" i="318"/>
  <c r="P41" i="318" s="1"/>
  <c r="BB41" i="318" s="1"/>
  <c r="BO41" i="318" s="1"/>
  <c r="N122" i="318"/>
  <c r="K122" i="318"/>
  <c r="W122" i="318" s="1"/>
  <c r="J122" i="318"/>
  <c r="J41" i="318" s="1"/>
  <c r="H122" i="318"/>
  <c r="AC121" i="318"/>
  <c r="Y121" i="318"/>
  <c r="Q121" i="318"/>
  <c r="P121" i="318"/>
  <c r="N121" i="318"/>
  <c r="K121" i="318"/>
  <c r="W121" i="318" s="1"/>
  <c r="J121" i="318"/>
  <c r="J40" i="318" s="1"/>
  <c r="H121" i="318"/>
  <c r="AC120" i="318"/>
  <c r="Y120" i="318"/>
  <c r="Q120" i="318"/>
  <c r="P120" i="318"/>
  <c r="P39" i="318" s="1"/>
  <c r="BB39" i="318" s="1"/>
  <c r="BO39" i="318" s="1"/>
  <c r="N120" i="318"/>
  <c r="K120" i="318"/>
  <c r="W120" i="318" s="1"/>
  <c r="J120" i="318"/>
  <c r="J39" i="318" s="1"/>
  <c r="H120" i="318"/>
  <c r="AC119" i="318"/>
  <c r="Y119" i="318"/>
  <c r="Q119" i="318"/>
  <c r="P119" i="318"/>
  <c r="N119" i="318"/>
  <c r="K119" i="318"/>
  <c r="W119" i="318" s="1"/>
  <c r="J119" i="318"/>
  <c r="J38" i="318" s="1"/>
  <c r="H119" i="318"/>
  <c r="AC118" i="318"/>
  <c r="Y118" i="318"/>
  <c r="Q118" i="318"/>
  <c r="P118" i="318"/>
  <c r="P37" i="318" s="1"/>
  <c r="BB37" i="318" s="1"/>
  <c r="BO37" i="318" s="1"/>
  <c r="N118" i="318"/>
  <c r="K118" i="318"/>
  <c r="W118" i="318" s="1"/>
  <c r="J118" i="318"/>
  <c r="J37" i="318" s="1"/>
  <c r="H118" i="318"/>
  <c r="AC117" i="318"/>
  <c r="Y117" i="318"/>
  <c r="Q117" i="318"/>
  <c r="P117" i="318"/>
  <c r="N117" i="318"/>
  <c r="K117" i="318"/>
  <c r="W117" i="318" s="1"/>
  <c r="J117" i="318"/>
  <c r="J36" i="318" s="1"/>
  <c r="H117" i="318"/>
  <c r="AC116" i="318"/>
  <c r="Y116" i="318"/>
  <c r="Q116" i="318"/>
  <c r="P116" i="318"/>
  <c r="P35" i="318" s="1"/>
  <c r="BB35" i="318" s="1"/>
  <c r="BO35" i="318" s="1"/>
  <c r="N116" i="318"/>
  <c r="K116" i="318"/>
  <c r="W116" i="318" s="1"/>
  <c r="J116" i="318"/>
  <c r="J35" i="318" s="1"/>
  <c r="H116" i="318"/>
  <c r="AC115" i="318"/>
  <c r="Y115" i="318"/>
  <c r="Q115" i="318"/>
  <c r="P115" i="318"/>
  <c r="N115" i="318"/>
  <c r="K115" i="318"/>
  <c r="W115" i="318" s="1"/>
  <c r="J115" i="318"/>
  <c r="J34" i="318" s="1"/>
  <c r="H115" i="318"/>
  <c r="AC114" i="318"/>
  <c r="Y114" i="318"/>
  <c r="Q114" i="318"/>
  <c r="P114" i="318"/>
  <c r="P33" i="318" s="1"/>
  <c r="BB33" i="318" s="1"/>
  <c r="BO33" i="318" s="1"/>
  <c r="N114" i="318"/>
  <c r="K114" i="318"/>
  <c r="W114" i="318" s="1"/>
  <c r="J114" i="318"/>
  <c r="J33" i="318" s="1"/>
  <c r="H114" i="318"/>
  <c r="AC113" i="318"/>
  <c r="Y113" i="318"/>
  <c r="Q113" i="318"/>
  <c r="P113" i="318"/>
  <c r="N113" i="318"/>
  <c r="K113" i="318"/>
  <c r="W113" i="318" s="1"/>
  <c r="J113" i="318"/>
  <c r="J32" i="318" s="1"/>
  <c r="H113" i="318"/>
  <c r="AC112" i="318"/>
  <c r="Y112" i="318"/>
  <c r="Q112" i="318"/>
  <c r="P112" i="318"/>
  <c r="P31" i="318" s="1"/>
  <c r="BB31" i="318" s="1"/>
  <c r="BO31" i="318" s="1"/>
  <c r="N112" i="318"/>
  <c r="K112" i="318"/>
  <c r="W112" i="318" s="1"/>
  <c r="J112" i="318"/>
  <c r="J31" i="318" s="1"/>
  <c r="H112" i="318"/>
  <c r="AC111" i="318"/>
  <c r="Y111" i="318"/>
  <c r="Q111" i="318"/>
  <c r="P111" i="318"/>
  <c r="N111" i="318"/>
  <c r="K111" i="318"/>
  <c r="W111" i="318" s="1"/>
  <c r="J111" i="318"/>
  <c r="J30" i="318" s="1"/>
  <c r="H111" i="318"/>
  <c r="AC110" i="318"/>
  <c r="Y110" i="318"/>
  <c r="Q110" i="318"/>
  <c r="P110" i="318"/>
  <c r="P29" i="318" s="1"/>
  <c r="BB29" i="318" s="1"/>
  <c r="BO29" i="318" s="1"/>
  <c r="N110" i="318"/>
  <c r="K110" i="318"/>
  <c r="W110" i="318" s="1"/>
  <c r="J110" i="318"/>
  <c r="J29" i="318" s="1"/>
  <c r="H110" i="318"/>
  <c r="AC109" i="318"/>
  <c r="Y109" i="318"/>
  <c r="Q109" i="318"/>
  <c r="P109" i="318"/>
  <c r="N109" i="318"/>
  <c r="K109" i="318"/>
  <c r="W109" i="318" s="1"/>
  <c r="J109" i="318"/>
  <c r="J28" i="318" s="1"/>
  <c r="H109" i="318"/>
  <c r="AC108" i="318"/>
  <c r="Y108" i="318"/>
  <c r="Q108" i="318"/>
  <c r="P108" i="318"/>
  <c r="P27" i="318" s="1"/>
  <c r="BB27" i="318" s="1"/>
  <c r="BO27" i="318" s="1"/>
  <c r="N108" i="318"/>
  <c r="K108" i="318"/>
  <c r="W108" i="318" s="1"/>
  <c r="J108" i="318"/>
  <c r="J27" i="318" s="1"/>
  <c r="H108" i="318"/>
  <c r="AC107" i="318"/>
  <c r="Y107" i="318"/>
  <c r="Q107" i="318"/>
  <c r="P107" i="318"/>
  <c r="N107" i="318"/>
  <c r="K107" i="318"/>
  <c r="W107" i="318" s="1"/>
  <c r="J107" i="318"/>
  <c r="J26" i="318" s="1"/>
  <c r="H107" i="318"/>
  <c r="AC106" i="318"/>
  <c r="Y106" i="318"/>
  <c r="Q106" i="318"/>
  <c r="P106" i="318"/>
  <c r="P25" i="318" s="1"/>
  <c r="BB25" i="318" s="1"/>
  <c r="BO25" i="318" s="1"/>
  <c r="N106" i="318"/>
  <c r="K106" i="318"/>
  <c r="W106" i="318" s="1"/>
  <c r="J106" i="318"/>
  <c r="J25" i="318" s="1"/>
  <c r="H106" i="318"/>
  <c r="AC105" i="318"/>
  <c r="Y105" i="318"/>
  <c r="Q105" i="318"/>
  <c r="P105" i="318"/>
  <c r="N105" i="318"/>
  <c r="K105" i="318"/>
  <c r="W105" i="318" s="1"/>
  <c r="J105" i="318"/>
  <c r="J24" i="318" s="1"/>
  <c r="H105" i="318"/>
  <c r="AC104" i="318"/>
  <c r="Y104" i="318"/>
  <c r="Q104" i="318"/>
  <c r="P104" i="318"/>
  <c r="P23" i="318" s="1"/>
  <c r="BB23" i="318" s="1"/>
  <c r="BO23" i="318" s="1"/>
  <c r="N104" i="318"/>
  <c r="K104" i="318"/>
  <c r="W104" i="318" s="1"/>
  <c r="J104" i="318"/>
  <c r="J23" i="318" s="1"/>
  <c r="H104" i="318"/>
  <c r="AC103" i="318"/>
  <c r="Y103" i="318"/>
  <c r="Q103" i="318"/>
  <c r="P103" i="318"/>
  <c r="N103" i="318"/>
  <c r="K103" i="318"/>
  <c r="W103" i="318" s="1"/>
  <c r="J103" i="318"/>
  <c r="J22" i="318" s="1"/>
  <c r="H103" i="318"/>
  <c r="AC102" i="318"/>
  <c r="Y102" i="318"/>
  <c r="Q102" i="318"/>
  <c r="P102" i="318"/>
  <c r="P21" i="318" s="1"/>
  <c r="BB21" i="318" s="1"/>
  <c r="BO21" i="318" s="1"/>
  <c r="N102" i="318"/>
  <c r="K102" i="318"/>
  <c r="W102" i="318" s="1"/>
  <c r="J102" i="318"/>
  <c r="J21" i="318" s="1"/>
  <c r="H102" i="318"/>
  <c r="AC101" i="318"/>
  <c r="Y101" i="318"/>
  <c r="Q101" i="318"/>
  <c r="P101" i="318"/>
  <c r="N101" i="318"/>
  <c r="K101" i="318"/>
  <c r="W101" i="318" s="1"/>
  <c r="J101" i="318"/>
  <c r="J20" i="318" s="1"/>
  <c r="H101" i="318"/>
  <c r="AC100" i="318"/>
  <c r="Y100" i="318"/>
  <c r="Q100" i="318"/>
  <c r="P100" i="318"/>
  <c r="P19" i="318" s="1"/>
  <c r="BB19" i="318" s="1"/>
  <c r="BO19" i="318" s="1"/>
  <c r="N100" i="318"/>
  <c r="K100" i="318"/>
  <c r="W100" i="318" s="1"/>
  <c r="J100" i="318"/>
  <c r="H100" i="318"/>
  <c r="AC99" i="318"/>
  <c r="Y99" i="318"/>
  <c r="Q99" i="318"/>
  <c r="P99" i="318"/>
  <c r="P18" i="318" s="1"/>
  <c r="N99" i="318"/>
  <c r="K99" i="318"/>
  <c r="W99" i="318" s="1"/>
  <c r="J99" i="318"/>
  <c r="H99" i="318"/>
  <c r="AC98" i="318"/>
  <c r="Y98" i="318"/>
  <c r="Q98" i="318"/>
  <c r="P98" i="318"/>
  <c r="P17" i="318" s="1"/>
  <c r="N98" i="318"/>
  <c r="K98" i="318"/>
  <c r="W98" i="318" s="1"/>
  <c r="J98" i="318"/>
  <c r="H98" i="318"/>
  <c r="AC97" i="318"/>
  <c r="Y97" i="318"/>
  <c r="Q97" i="318"/>
  <c r="P97" i="318"/>
  <c r="N97" i="318"/>
  <c r="K97" i="318"/>
  <c r="W97" i="318" s="1"/>
  <c r="J97" i="318"/>
  <c r="H97" i="318"/>
  <c r="AC96" i="318"/>
  <c r="Y96" i="318"/>
  <c r="Q96" i="318"/>
  <c r="P96" i="318"/>
  <c r="P15" i="318" s="1"/>
  <c r="BB15" i="318" s="1"/>
  <c r="N96" i="318"/>
  <c r="K96" i="318"/>
  <c r="W96" i="318" s="1"/>
  <c r="J96" i="318"/>
  <c r="H96" i="318"/>
  <c r="AC95" i="318"/>
  <c r="Y95" i="318"/>
  <c r="Q95" i="318"/>
  <c r="P95" i="318"/>
  <c r="P14" i="318" s="1"/>
  <c r="N95" i="318"/>
  <c r="K95" i="318"/>
  <c r="W95" i="318" s="1"/>
  <c r="J95" i="318"/>
  <c r="H95" i="318"/>
  <c r="AC94" i="318"/>
  <c r="Y94" i="318"/>
  <c r="Q94" i="318"/>
  <c r="P94" i="318"/>
  <c r="P13" i="318" s="1"/>
  <c r="BB13" i="318" s="1"/>
  <c r="BO13" i="318" s="1"/>
  <c r="N94" i="318"/>
  <c r="K94" i="318"/>
  <c r="W94" i="318" s="1"/>
  <c r="J94" i="318"/>
  <c r="H94" i="318"/>
  <c r="AC93" i="318"/>
  <c r="Y93" i="318"/>
  <c r="Q93" i="318"/>
  <c r="P93" i="318"/>
  <c r="P12" i="318" s="1"/>
  <c r="N93" i="318"/>
  <c r="K93" i="318"/>
  <c r="W93" i="318" s="1"/>
  <c r="J93" i="318"/>
  <c r="H93" i="318"/>
  <c r="AC92" i="318"/>
  <c r="Y92" i="318"/>
  <c r="Q92" i="318"/>
  <c r="P92" i="318"/>
  <c r="P11" i="318" s="1"/>
  <c r="N92" i="318"/>
  <c r="K92" i="318"/>
  <c r="W92" i="318" s="1"/>
  <c r="J92" i="318"/>
  <c r="H92" i="318"/>
  <c r="AD91" i="318"/>
  <c r="AC91" i="318"/>
  <c r="Y91" i="318"/>
  <c r="Q91" i="318"/>
  <c r="P91" i="318"/>
  <c r="P10" i="318" s="1"/>
  <c r="N91" i="318"/>
  <c r="K91" i="318"/>
  <c r="W91" i="318" s="1"/>
  <c r="J91" i="318"/>
  <c r="H91" i="318"/>
  <c r="AD90" i="318"/>
  <c r="AE90" i="318" s="1"/>
  <c r="AC90" i="318"/>
  <c r="Y90" i="318"/>
  <c r="Q90" i="318"/>
  <c r="P90" i="318"/>
  <c r="P9" i="318" s="1"/>
  <c r="N90" i="318"/>
  <c r="K90" i="318"/>
  <c r="W90" i="318" s="1"/>
  <c r="X90" i="318" s="1"/>
  <c r="X91" i="318" s="1"/>
  <c r="X92" i="318" s="1"/>
  <c r="X93" i="318" s="1"/>
  <c r="X94" i="318" s="1"/>
  <c r="X95" i="318" s="1"/>
  <c r="X96" i="318" s="1"/>
  <c r="X97" i="318" s="1"/>
  <c r="X98" i="318" s="1"/>
  <c r="X99" i="318" s="1"/>
  <c r="X100" i="318" s="1"/>
  <c r="X101" i="318" s="1"/>
  <c r="X102" i="318" s="1"/>
  <c r="X103" i="318" s="1"/>
  <c r="X104" i="318" s="1"/>
  <c r="X105" i="318" s="1"/>
  <c r="X106" i="318" s="1"/>
  <c r="X107" i="318" s="1"/>
  <c r="X108" i="318" s="1"/>
  <c r="X109" i="318" s="1"/>
  <c r="X110" i="318" s="1"/>
  <c r="X111" i="318" s="1"/>
  <c r="X112" i="318" s="1"/>
  <c r="X113" i="318" s="1"/>
  <c r="X114" i="318" s="1"/>
  <c r="X115" i="318" s="1"/>
  <c r="X116" i="318" s="1"/>
  <c r="X117" i="318" s="1"/>
  <c r="X118" i="318" s="1"/>
  <c r="X119" i="318" s="1"/>
  <c r="X120" i="318" s="1"/>
  <c r="X121" i="318" s="1"/>
  <c r="X122" i="318" s="1"/>
  <c r="X123" i="318" s="1"/>
  <c r="X124" i="318" s="1"/>
  <c r="X125" i="318" s="1"/>
  <c r="X126" i="318" s="1"/>
  <c r="X127" i="318" s="1"/>
  <c r="X128" i="318" s="1"/>
  <c r="X129" i="318" s="1"/>
  <c r="J90" i="318"/>
  <c r="H90" i="318"/>
  <c r="BC53" i="318"/>
  <c r="BC50" i="318"/>
  <c r="BC51" i="318" s="1"/>
  <c r="Q67" i="318" s="1"/>
  <c r="BQ48" i="318"/>
  <c r="BI48" i="318"/>
  <c r="BD48" i="318"/>
  <c r="BC48" i="318"/>
  <c r="BP48" i="318" s="1"/>
  <c r="BA48" i="318"/>
  <c r="AZ48" i="318"/>
  <c r="BN48" i="318" s="1"/>
  <c r="BM48" i="318" s="1"/>
  <c r="AX48" i="318"/>
  <c r="AW48" i="318"/>
  <c r="BK48" i="318" s="1"/>
  <c r="AV48" i="318"/>
  <c r="AU48" i="318"/>
  <c r="AT48" i="318"/>
  <c r="BH48" i="318" s="1"/>
  <c r="P48" i="318"/>
  <c r="BB48" i="318" s="1"/>
  <c r="BO48" i="318" s="1"/>
  <c r="BQ47" i="318"/>
  <c r="BN47" i="318"/>
  <c r="BM47" i="318" s="1"/>
  <c r="BD47" i="318"/>
  <c r="BC47" i="318"/>
  <c r="BA47" i="318"/>
  <c r="AZ47" i="318"/>
  <c r="AX47" i="318"/>
  <c r="AW47" i="318"/>
  <c r="BK47" i="318" s="1"/>
  <c r="AV47" i="318"/>
  <c r="BI47" i="318" s="1"/>
  <c r="AU47" i="318"/>
  <c r="AT47" i="318"/>
  <c r="BH47" i="318" s="1"/>
  <c r="BQ46" i="318"/>
  <c r="BI46" i="318"/>
  <c r="BD46" i="318"/>
  <c r="BC46" i="318"/>
  <c r="BP46" i="318" s="1"/>
  <c r="BA46" i="318"/>
  <c r="AZ46" i="318"/>
  <c r="BN46" i="318" s="1"/>
  <c r="BM46" i="318" s="1"/>
  <c r="AX46" i="318"/>
  <c r="AW46" i="318"/>
  <c r="BK46" i="318" s="1"/>
  <c r="AV46" i="318"/>
  <c r="AU46" i="318"/>
  <c r="AT46" i="318"/>
  <c r="BH46" i="318" s="1"/>
  <c r="P46" i="318"/>
  <c r="BB46" i="318" s="1"/>
  <c r="BO46" i="318" s="1"/>
  <c r="BQ45" i="318"/>
  <c r="BN45" i="318"/>
  <c r="BM45" i="318" s="1"/>
  <c r="BD45" i="318"/>
  <c r="BC45" i="318"/>
  <c r="BA45" i="318"/>
  <c r="AZ45" i="318"/>
  <c r="AX45" i="318"/>
  <c r="AW45" i="318"/>
  <c r="BK45" i="318" s="1"/>
  <c r="AV45" i="318"/>
  <c r="BI45" i="318" s="1"/>
  <c r="AU45" i="318"/>
  <c r="AT45" i="318"/>
  <c r="BH45" i="318" s="1"/>
  <c r="BQ44" i="318"/>
  <c r="BI44" i="318"/>
  <c r="BD44" i="318"/>
  <c r="BC44" i="318"/>
  <c r="BP44" i="318" s="1"/>
  <c r="BA44" i="318"/>
  <c r="AZ44" i="318"/>
  <c r="BN44" i="318" s="1"/>
  <c r="BM44" i="318" s="1"/>
  <c r="AX44" i="318"/>
  <c r="AW44" i="318"/>
  <c r="AV44" i="318"/>
  <c r="AU44" i="318"/>
  <c r="AT44" i="318"/>
  <c r="BH44" i="318" s="1"/>
  <c r="P44" i="318"/>
  <c r="BB44" i="318" s="1"/>
  <c r="BO44" i="318" s="1"/>
  <c r="BQ43" i="318"/>
  <c r="BN43" i="318"/>
  <c r="BM43" i="318"/>
  <c r="BD43" i="318"/>
  <c r="BC43" i="318"/>
  <c r="BA43" i="318"/>
  <c r="AZ43" i="318"/>
  <c r="AX43" i="318"/>
  <c r="AW43" i="318"/>
  <c r="BK43" i="318" s="1"/>
  <c r="AV43" i="318"/>
  <c r="BI43" i="318" s="1"/>
  <c r="AU43" i="318"/>
  <c r="AT43" i="318"/>
  <c r="BH43" i="318" s="1"/>
  <c r="BQ42" i="318"/>
  <c r="BI42" i="318"/>
  <c r="BD42" i="318"/>
  <c r="BC42" i="318"/>
  <c r="BA42" i="318"/>
  <c r="AZ42" i="318"/>
  <c r="BN42" i="318" s="1"/>
  <c r="BM42" i="318" s="1"/>
  <c r="AX42" i="318"/>
  <c r="AW42" i="318"/>
  <c r="AV42" i="318"/>
  <c r="AU42" i="318"/>
  <c r="AT42" i="318"/>
  <c r="BH42" i="318" s="1"/>
  <c r="P42" i="318"/>
  <c r="BB42" i="318" s="1"/>
  <c r="BO42" i="318" s="1"/>
  <c r="BQ41" i="318"/>
  <c r="BN41" i="318"/>
  <c r="BM41" i="318"/>
  <c r="BD41" i="318"/>
  <c r="BC41" i="318"/>
  <c r="BA41" i="318"/>
  <c r="AZ41" i="318"/>
  <c r="AX41" i="318"/>
  <c r="AW41" i="318"/>
  <c r="BK41" i="318" s="1"/>
  <c r="AV41" i="318"/>
  <c r="BI41" i="318" s="1"/>
  <c r="AU41" i="318"/>
  <c r="AT41" i="318"/>
  <c r="BH41" i="318" s="1"/>
  <c r="BQ40" i="318"/>
  <c r="BI40" i="318"/>
  <c r="BD40" i="318"/>
  <c r="BC40" i="318"/>
  <c r="BP40" i="318" s="1"/>
  <c r="BA40" i="318"/>
  <c r="AZ40" i="318"/>
  <c r="BN40" i="318" s="1"/>
  <c r="BM40" i="318" s="1"/>
  <c r="AX40" i="318"/>
  <c r="AW40" i="318"/>
  <c r="AV40" i="318"/>
  <c r="AU40" i="318"/>
  <c r="AT40" i="318"/>
  <c r="BH40" i="318" s="1"/>
  <c r="P40" i="318"/>
  <c r="BB40" i="318" s="1"/>
  <c r="BO40" i="318" s="1"/>
  <c r="BQ39" i="318"/>
  <c r="BD39" i="318"/>
  <c r="BC39" i="318"/>
  <c r="BA39" i="318"/>
  <c r="AZ39" i="318"/>
  <c r="BN39" i="318" s="1"/>
  <c r="AX39" i="318"/>
  <c r="AW39" i="318"/>
  <c r="BK39" i="318" s="1"/>
  <c r="AV39" i="318"/>
  <c r="BI39" i="318" s="1"/>
  <c r="AU39" i="318"/>
  <c r="AT39" i="318"/>
  <c r="BH39" i="318" s="1"/>
  <c r="BQ38" i="318"/>
  <c r="BJ38" i="318"/>
  <c r="BD38" i="318"/>
  <c r="BC38" i="318"/>
  <c r="BP38" i="318" s="1"/>
  <c r="BA38" i="318"/>
  <c r="AZ38" i="318"/>
  <c r="BN38" i="318" s="1"/>
  <c r="BM38" i="318" s="1"/>
  <c r="AX38" i="318"/>
  <c r="AW38" i="318"/>
  <c r="BK38" i="318" s="1"/>
  <c r="AV38" i="318"/>
  <c r="BI38" i="318" s="1"/>
  <c r="AU38" i="318"/>
  <c r="AT38" i="318"/>
  <c r="BH38" i="318" s="1"/>
  <c r="P38" i="318"/>
  <c r="BB38" i="318" s="1"/>
  <c r="BO38" i="318" s="1"/>
  <c r="BQ37" i="318"/>
  <c r="BD37" i="318"/>
  <c r="BC37" i="318"/>
  <c r="BA37" i="318"/>
  <c r="AZ37" i="318"/>
  <c r="AX37" i="318"/>
  <c r="AW37" i="318"/>
  <c r="BK37" i="318" s="1"/>
  <c r="AV37" i="318"/>
  <c r="BI37" i="318" s="1"/>
  <c r="AU37" i="318"/>
  <c r="AT37" i="318"/>
  <c r="BH37" i="318" s="1"/>
  <c r="BQ36" i="318"/>
  <c r="BJ36" i="318"/>
  <c r="BD36" i="318"/>
  <c r="BC36" i="318"/>
  <c r="BP36" i="318" s="1"/>
  <c r="BA36" i="318"/>
  <c r="AZ36" i="318"/>
  <c r="BN36" i="318" s="1"/>
  <c r="BM36" i="318" s="1"/>
  <c r="AX36" i="318"/>
  <c r="AW36" i="318"/>
  <c r="BK36" i="318" s="1"/>
  <c r="AV36" i="318"/>
  <c r="BI36" i="318" s="1"/>
  <c r="AU36" i="318"/>
  <c r="AT36" i="318"/>
  <c r="BH36" i="318" s="1"/>
  <c r="P36" i="318"/>
  <c r="BB36" i="318" s="1"/>
  <c r="BO36" i="318" s="1"/>
  <c r="BQ35" i="318"/>
  <c r="BD35" i="318"/>
  <c r="BC35" i="318"/>
  <c r="BA35" i="318"/>
  <c r="AZ35" i="318"/>
  <c r="AX35" i="318"/>
  <c r="AW35" i="318"/>
  <c r="BK35" i="318" s="1"/>
  <c r="AV35" i="318"/>
  <c r="BI35" i="318" s="1"/>
  <c r="AU35" i="318"/>
  <c r="AT35" i="318"/>
  <c r="BH35" i="318" s="1"/>
  <c r="BQ34" i="318"/>
  <c r="BJ34" i="318"/>
  <c r="BD34" i="318"/>
  <c r="BC34" i="318"/>
  <c r="BP34" i="318" s="1"/>
  <c r="BA34" i="318"/>
  <c r="AZ34" i="318"/>
  <c r="BN34" i="318" s="1"/>
  <c r="BM34" i="318" s="1"/>
  <c r="AX34" i="318"/>
  <c r="AW34" i="318"/>
  <c r="BK34" i="318" s="1"/>
  <c r="AV34" i="318"/>
  <c r="BI34" i="318" s="1"/>
  <c r="AU34" i="318"/>
  <c r="AT34" i="318"/>
  <c r="BH34" i="318" s="1"/>
  <c r="P34" i="318"/>
  <c r="BB34" i="318" s="1"/>
  <c r="BO34" i="318" s="1"/>
  <c r="BQ33" i="318"/>
  <c r="BD33" i="318"/>
  <c r="BC33" i="318"/>
  <c r="BA33" i="318"/>
  <c r="AZ33" i="318"/>
  <c r="AX33" i="318"/>
  <c r="AW33" i="318"/>
  <c r="BK33" i="318" s="1"/>
  <c r="AV33" i="318"/>
  <c r="BI33" i="318" s="1"/>
  <c r="AU33" i="318"/>
  <c r="AT33" i="318"/>
  <c r="BH33" i="318" s="1"/>
  <c r="BQ32" i="318"/>
  <c r="BJ32" i="318"/>
  <c r="BD32" i="318"/>
  <c r="BC32" i="318"/>
  <c r="BP32" i="318" s="1"/>
  <c r="BA32" i="318"/>
  <c r="AZ32" i="318"/>
  <c r="BN32" i="318" s="1"/>
  <c r="BM32" i="318" s="1"/>
  <c r="AX32" i="318"/>
  <c r="AW32" i="318"/>
  <c r="BK32" i="318" s="1"/>
  <c r="AV32" i="318"/>
  <c r="BI32" i="318" s="1"/>
  <c r="AU32" i="318"/>
  <c r="AT32" i="318"/>
  <c r="BH32" i="318" s="1"/>
  <c r="P32" i="318"/>
  <c r="BB32" i="318" s="1"/>
  <c r="BO32" i="318" s="1"/>
  <c r="BQ31" i="318"/>
  <c r="BD31" i="318"/>
  <c r="BC31" i="318"/>
  <c r="BA31" i="318"/>
  <c r="AZ31" i="318"/>
  <c r="AX31" i="318"/>
  <c r="AW31" i="318"/>
  <c r="BK31" i="318" s="1"/>
  <c r="AV31" i="318"/>
  <c r="BI31" i="318" s="1"/>
  <c r="AU31" i="318"/>
  <c r="AT31" i="318"/>
  <c r="BH31" i="318" s="1"/>
  <c r="BQ30" i="318"/>
  <c r="BJ30" i="318"/>
  <c r="BD30" i="318"/>
  <c r="BC30" i="318"/>
  <c r="BP30" i="318" s="1"/>
  <c r="BA30" i="318"/>
  <c r="AZ30" i="318"/>
  <c r="BN30" i="318" s="1"/>
  <c r="BM30" i="318" s="1"/>
  <c r="AX30" i="318"/>
  <c r="AW30" i="318"/>
  <c r="BK30" i="318" s="1"/>
  <c r="AV30" i="318"/>
  <c r="BI30" i="318" s="1"/>
  <c r="AU30" i="318"/>
  <c r="AT30" i="318"/>
  <c r="BH30" i="318" s="1"/>
  <c r="P30" i="318"/>
  <c r="BB30" i="318" s="1"/>
  <c r="BO30" i="318" s="1"/>
  <c r="BQ29" i="318"/>
  <c r="BD29" i="318"/>
  <c r="BC29" i="318"/>
  <c r="BA29" i="318"/>
  <c r="AZ29" i="318"/>
  <c r="AX29" i="318"/>
  <c r="AW29" i="318"/>
  <c r="BK29" i="318" s="1"/>
  <c r="AV29" i="318"/>
  <c r="BI29" i="318" s="1"/>
  <c r="AU29" i="318"/>
  <c r="AT29" i="318"/>
  <c r="BH29" i="318" s="1"/>
  <c r="BQ28" i="318"/>
  <c r="BJ28" i="318"/>
  <c r="BD28" i="318"/>
  <c r="BC28" i="318"/>
  <c r="BP28" i="318" s="1"/>
  <c r="BA28" i="318"/>
  <c r="AZ28" i="318"/>
  <c r="BN28" i="318" s="1"/>
  <c r="BM28" i="318" s="1"/>
  <c r="AX28" i="318"/>
  <c r="AW28" i="318"/>
  <c r="BK28" i="318" s="1"/>
  <c r="AV28" i="318"/>
  <c r="BI28" i="318" s="1"/>
  <c r="AU28" i="318"/>
  <c r="AT28" i="318"/>
  <c r="BH28" i="318" s="1"/>
  <c r="P28" i="318"/>
  <c r="BB28" i="318" s="1"/>
  <c r="BO28" i="318" s="1"/>
  <c r="BQ27" i="318"/>
  <c r="BD27" i="318"/>
  <c r="BC27" i="318"/>
  <c r="BA27" i="318"/>
  <c r="AZ27" i="318"/>
  <c r="AX27" i="318"/>
  <c r="AW27" i="318"/>
  <c r="BK27" i="318" s="1"/>
  <c r="AV27" i="318"/>
  <c r="BI27" i="318" s="1"/>
  <c r="AU27" i="318"/>
  <c r="AT27" i="318"/>
  <c r="BH27" i="318" s="1"/>
  <c r="BQ26" i="318"/>
  <c r="BJ26" i="318"/>
  <c r="BD26" i="318"/>
  <c r="BC26" i="318"/>
  <c r="BP26" i="318" s="1"/>
  <c r="BA26" i="318"/>
  <c r="AZ26" i="318"/>
  <c r="BN26" i="318" s="1"/>
  <c r="BM26" i="318" s="1"/>
  <c r="AX26" i="318"/>
  <c r="AW26" i="318"/>
  <c r="BK26" i="318" s="1"/>
  <c r="AV26" i="318"/>
  <c r="BI26" i="318" s="1"/>
  <c r="AU26" i="318"/>
  <c r="AT26" i="318"/>
  <c r="BH26" i="318" s="1"/>
  <c r="P26" i="318"/>
  <c r="BB26" i="318" s="1"/>
  <c r="BO26" i="318" s="1"/>
  <c r="BQ25" i="318"/>
  <c r="BD25" i="318"/>
  <c r="BC25" i="318"/>
  <c r="BA25" i="318"/>
  <c r="AZ25" i="318"/>
  <c r="AX25" i="318"/>
  <c r="AW25" i="318"/>
  <c r="BK25" i="318" s="1"/>
  <c r="AV25" i="318"/>
  <c r="BI25" i="318" s="1"/>
  <c r="AU25" i="318"/>
  <c r="AT25" i="318"/>
  <c r="BH25" i="318" s="1"/>
  <c r="BQ24" i="318"/>
  <c r="BJ24" i="318"/>
  <c r="BD24" i="318"/>
  <c r="BC24" i="318"/>
  <c r="BP24" i="318" s="1"/>
  <c r="BA24" i="318"/>
  <c r="AZ24" i="318"/>
  <c r="BN24" i="318" s="1"/>
  <c r="BM24" i="318" s="1"/>
  <c r="AX24" i="318"/>
  <c r="AW24" i="318"/>
  <c r="BK24" i="318" s="1"/>
  <c r="AV24" i="318"/>
  <c r="BI24" i="318" s="1"/>
  <c r="AU24" i="318"/>
  <c r="AT24" i="318"/>
  <c r="BH24" i="318" s="1"/>
  <c r="P24" i="318"/>
  <c r="BB24" i="318" s="1"/>
  <c r="BO24" i="318" s="1"/>
  <c r="BQ23" i="318"/>
  <c r="BD23" i="318"/>
  <c r="BC23" i="318"/>
  <c r="BA23" i="318"/>
  <c r="AZ23" i="318"/>
  <c r="AX23" i="318"/>
  <c r="AW23" i="318"/>
  <c r="BK23" i="318" s="1"/>
  <c r="AV23" i="318"/>
  <c r="BI23" i="318" s="1"/>
  <c r="AU23" i="318"/>
  <c r="AT23" i="318"/>
  <c r="BH23" i="318" s="1"/>
  <c r="BQ22" i="318"/>
  <c r="BJ22" i="318"/>
  <c r="BD22" i="318"/>
  <c r="BC22" i="318"/>
  <c r="BP22" i="318" s="1"/>
  <c r="BA22" i="318"/>
  <c r="AZ22" i="318"/>
  <c r="BN22" i="318" s="1"/>
  <c r="BM22" i="318" s="1"/>
  <c r="AX22" i="318"/>
  <c r="AW22" i="318"/>
  <c r="BK22" i="318" s="1"/>
  <c r="AV22" i="318"/>
  <c r="BI22" i="318" s="1"/>
  <c r="AU22" i="318"/>
  <c r="AT22" i="318"/>
  <c r="BH22" i="318" s="1"/>
  <c r="P22" i="318"/>
  <c r="BB22" i="318" s="1"/>
  <c r="BO22" i="318" s="1"/>
  <c r="BQ21" i="318"/>
  <c r="BD21" i="318"/>
  <c r="BC21" i="318"/>
  <c r="BA21" i="318"/>
  <c r="AZ21" i="318"/>
  <c r="AX21" i="318"/>
  <c r="AW21" i="318"/>
  <c r="BK21" i="318" s="1"/>
  <c r="AV21" i="318"/>
  <c r="BI21" i="318" s="1"/>
  <c r="AU21" i="318"/>
  <c r="AT21" i="318"/>
  <c r="BH21" i="318" s="1"/>
  <c r="BQ20" i="318"/>
  <c r="BJ20" i="318"/>
  <c r="BD20" i="318"/>
  <c r="BC20" i="318"/>
  <c r="BP20" i="318" s="1"/>
  <c r="BA20" i="318"/>
  <c r="AZ20" i="318"/>
  <c r="BN20" i="318" s="1"/>
  <c r="BM20" i="318" s="1"/>
  <c r="AX20" i="318"/>
  <c r="AW20" i="318"/>
  <c r="BK20" i="318" s="1"/>
  <c r="AV20" i="318"/>
  <c r="BI20" i="318" s="1"/>
  <c r="AU20" i="318"/>
  <c r="AT20" i="318"/>
  <c r="BH20" i="318" s="1"/>
  <c r="P20" i="318"/>
  <c r="BB20" i="318" s="1"/>
  <c r="BO20" i="318" s="1"/>
  <c r="BQ19" i="318"/>
  <c r="BD19" i="318"/>
  <c r="BC19" i="318"/>
  <c r="BA19" i="318"/>
  <c r="AZ19" i="318"/>
  <c r="AX19" i="318"/>
  <c r="AW19" i="318"/>
  <c r="BK19" i="318" s="1"/>
  <c r="AU19" i="318"/>
  <c r="AT19" i="318"/>
  <c r="BH19" i="318" s="1"/>
  <c r="J19" i="318"/>
  <c r="AV19" i="318" s="1"/>
  <c r="BI19" i="318" s="1"/>
  <c r="BQ18" i="318"/>
  <c r="BN18" i="318"/>
  <c r="BM18" i="318" s="1"/>
  <c r="BD18" i="318"/>
  <c r="BC18" i="318"/>
  <c r="BP18" i="318" s="1"/>
  <c r="BB18" i="318"/>
  <c r="BO18" i="318" s="1"/>
  <c r="BA18" i="318"/>
  <c r="AZ18" i="318"/>
  <c r="AX18" i="318"/>
  <c r="AW18" i="318"/>
  <c r="AU18" i="318"/>
  <c r="AT18" i="318"/>
  <c r="J18" i="318"/>
  <c r="AV18" i="318" s="1"/>
  <c r="BI18" i="318" s="1"/>
  <c r="BQ17" i="318"/>
  <c r="BN17" i="318"/>
  <c r="BM17" i="318"/>
  <c r="BG17" i="318"/>
  <c r="BD17" i="318"/>
  <c r="BC17" i="318"/>
  <c r="BB17" i="318"/>
  <c r="BO17" i="318" s="1"/>
  <c r="BA17" i="318"/>
  <c r="AZ17" i="318"/>
  <c r="AX17" i="318"/>
  <c r="AW17" i="318"/>
  <c r="AV17" i="318"/>
  <c r="BI17" i="318" s="1"/>
  <c r="AU17" i="318"/>
  <c r="AT17" i="318"/>
  <c r="BH17" i="318" s="1"/>
  <c r="J17" i="318"/>
  <c r="BQ16" i="318"/>
  <c r="BO16" i="318"/>
  <c r="BK16" i="318"/>
  <c r="BJ16" i="318"/>
  <c r="BG16" i="318"/>
  <c r="BD16" i="318"/>
  <c r="BC16" i="318"/>
  <c r="BA16" i="318"/>
  <c r="AZ16" i="318"/>
  <c r="AX16" i="318"/>
  <c r="AW16" i="318"/>
  <c r="AU16" i="318"/>
  <c r="AT16" i="318"/>
  <c r="BH16" i="318" s="1"/>
  <c r="P16" i="318"/>
  <c r="BB16" i="318" s="1"/>
  <c r="J16" i="318"/>
  <c r="AV16" i="318" s="1"/>
  <c r="BI16" i="318" s="1"/>
  <c r="BQ15" i="318"/>
  <c r="BO15" i="318"/>
  <c r="BN15" i="318"/>
  <c r="BK15" i="318"/>
  <c r="BJ15" i="318"/>
  <c r="BD15" i="318"/>
  <c r="BC15" i="318"/>
  <c r="BP15" i="318" s="1"/>
  <c r="BA15" i="318"/>
  <c r="AZ15" i="318"/>
  <c r="AX15" i="318"/>
  <c r="AW15" i="318"/>
  <c r="AU15" i="318"/>
  <c r="AT15" i="318"/>
  <c r="J15" i="318"/>
  <c r="AV15" i="318" s="1"/>
  <c r="BI15" i="318" s="1"/>
  <c r="BO14" i="318"/>
  <c r="BN14" i="318"/>
  <c r="BG14" i="318"/>
  <c r="BD14" i="318"/>
  <c r="BC14" i="318"/>
  <c r="BQ14" i="318" s="1"/>
  <c r="BB14" i="318"/>
  <c r="BA14" i="318"/>
  <c r="AZ14" i="318"/>
  <c r="BM14" i="318" s="1"/>
  <c r="AX14" i="318"/>
  <c r="AW14" i="318"/>
  <c r="AU14" i="318"/>
  <c r="AT14" i="318"/>
  <c r="BH14" i="318" s="1"/>
  <c r="J14" i="318"/>
  <c r="AV14" i="318" s="1"/>
  <c r="BI14" i="318" s="1"/>
  <c r="BN13" i="318"/>
  <c r="BK13" i="318"/>
  <c r="BD13" i="318"/>
  <c r="BC13" i="318"/>
  <c r="BQ13" i="318" s="1"/>
  <c r="BA13" i="318"/>
  <c r="AZ13" i="318"/>
  <c r="BM13" i="318" s="1"/>
  <c r="AX13" i="318"/>
  <c r="AW13" i="318"/>
  <c r="BJ13" i="318" s="1"/>
  <c r="AU13" i="318"/>
  <c r="AT13" i="318"/>
  <c r="J13" i="318"/>
  <c r="AV13" i="318" s="1"/>
  <c r="BI13" i="318" s="1"/>
  <c r="BO12" i="318"/>
  <c r="BN12" i="318"/>
  <c r="BG12" i="318"/>
  <c r="BD12" i="318"/>
  <c r="BC12" i="318"/>
  <c r="BQ12" i="318" s="1"/>
  <c r="BB12" i="318"/>
  <c r="BA12" i="318"/>
  <c r="AZ12" i="318"/>
  <c r="BM12" i="318" s="1"/>
  <c r="AX12" i="318"/>
  <c r="AW12" i="318"/>
  <c r="AU12" i="318"/>
  <c r="AT12" i="318"/>
  <c r="BH12" i="318" s="1"/>
  <c r="J12" i="318"/>
  <c r="AV12" i="318" s="1"/>
  <c r="BI12" i="318" s="1"/>
  <c r="BN11" i="318"/>
  <c r="BK11" i="318"/>
  <c r="BD11" i="318"/>
  <c r="BC11" i="318"/>
  <c r="BQ11" i="318" s="1"/>
  <c r="BB11" i="318"/>
  <c r="BO11" i="318" s="1"/>
  <c r="BA11" i="318"/>
  <c r="AZ11" i="318"/>
  <c r="BM11" i="318" s="1"/>
  <c r="AX11" i="318"/>
  <c r="AW11" i="318"/>
  <c r="BJ11" i="318" s="1"/>
  <c r="AU11" i="318"/>
  <c r="AT11" i="318"/>
  <c r="J11" i="318"/>
  <c r="AV11" i="318" s="1"/>
  <c r="BI11" i="318" s="1"/>
  <c r="BO10" i="318"/>
  <c r="BN10" i="318"/>
  <c r="BG10" i="318"/>
  <c r="BD10" i="318"/>
  <c r="BC10" i="318"/>
  <c r="BQ10" i="318" s="1"/>
  <c r="BB10" i="318"/>
  <c r="BA10" i="318"/>
  <c r="AZ10" i="318"/>
  <c r="BM10" i="318" s="1"/>
  <c r="AX10" i="318"/>
  <c r="AW10" i="318"/>
  <c r="AU10" i="318"/>
  <c r="AT10" i="318"/>
  <c r="BH10" i="318" s="1"/>
  <c r="J10" i="318"/>
  <c r="AV10" i="318" s="1"/>
  <c r="BI10" i="318" s="1"/>
  <c r="BN9" i="318"/>
  <c r="BK9" i="318"/>
  <c r="BD9" i="318"/>
  <c r="BC9" i="318"/>
  <c r="BQ9" i="318" s="1"/>
  <c r="BB9" i="318"/>
  <c r="BO9" i="318" s="1"/>
  <c r="BA9" i="318"/>
  <c r="AZ9" i="318"/>
  <c r="AX9" i="318"/>
  <c r="AW9" i="318"/>
  <c r="AU9" i="318"/>
  <c r="AT9" i="318"/>
  <c r="J9" i="318"/>
  <c r="AV9" i="318" s="1"/>
  <c r="BI9" i="318" s="1"/>
  <c r="E5" i="318"/>
  <c r="E4" i="318"/>
  <c r="E3" i="318"/>
  <c r="AC129" i="317"/>
  <c r="Y129" i="317"/>
  <c r="Q129" i="317"/>
  <c r="P129" i="317"/>
  <c r="N129" i="317"/>
  <c r="K129" i="317"/>
  <c r="W129" i="317" s="1"/>
  <c r="J129" i="317"/>
  <c r="J48" i="317" s="1"/>
  <c r="H129" i="317"/>
  <c r="AC128" i="317"/>
  <c r="Y128" i="317"/>
  <c r="Q128" i="317"/>
  <c r="P128" i="317"/>
  <c r="N128" i="317"/>
  <c r="K128" i="317"/>
  <c r="W128" i="317" s="1"/>
  <c r="J128" i="317"/>
  <c r="J47" i="317" s="1"/>
  <c r="H128" i="317"/>
  <c r="AC127" i="317"/>
  <c r="Y127" i="317"/>
  <c r="Q127" i="317"/>
  <c r="P127" i="317"/>
  <c r="N127" i="317"/>
  <c r="K127" i="317"/>
  <c r="W127" i="317" s="1"/>
  <c r="J127" i="317"/>
  <c r="J46" i="317" s="1"/>
  <c r="H127" i="317"/>
  <c r="AC126" i="317"/>
  <c r="Y126" i="317"/>
  <c r="Q126" i="317"/>
  <c r="P126" i="317"/>
  <c r="N126" i="317"/>
  <c r="K126" i="317"/>
  <c r="W126" i="317" s="1"/>
  <c r="J126" i="317"/>
  <c r="J45" i="317" s="1"/>
  <c r="H126" i="317"/>
  <c r="AC125" i="317"/>
  <c r="Y125" i="317"/>
  <c r="Q125" i="317"/>
  <c r="P125" i="317"/>
  <c r="N125" i="317"/>
  <c r="K125" i="317"/>
  <c r="W125" i="317" s="1"/>
  <c r="J125" i="317"/>
  <c r="J44" i="317" s="1"/>
  <c r="H125" i="317"/>
  <c r="AC124" i="317"/>
  <c r="Y124" i="317"/>
  <c r="Q124" i="317"/>
  <c r="P124" i="317"/>
  <c r="N124" i="317"/>
  <c r="K124" i="317"/>
  <c r="W124" i="317" s="1"/>
  <c r="J124" i="317"/>
  <c r="J43" i="317" s="1"/>
  <c r="H124" i="317"/>
  <c r="AC123" i="317"/>
  <c r="Y123" i="317"/>
  <c r="Q123" i="317"/>
  <c r="P123" i="317"/>
  <c r="N123" i="317"/>
  <c r="K123" i="317"/>
  <c r="W123" i="317" s="1"/>
  <c r="J123" i="317"/>
  <c r="J42" i="317" s="1"/>
  <c r="H123" i="317"/>
  <c r="AC122" i="317"/>
  <c r="Y122" i="317"/>
  <c r="Q122" i="317"/>
  <c r="P122" i="317"/>
  <c r="N122" i="317"/>
  <c r="K122" i="317"/>
  <c r="W122" i="317" s="1"/>
  <c r="J122" i="317"/>
  <c r="J41" i="317" s="1"/>
  <c r="H122" i="317"/>
  <c r="AC121" i="317"/>
  <c r="Y121" i="317"/>
  <c r="Q121" i="317"/>
  <c r="P121" i="317"/>
  <c r="N121" i="317"/>
  <c r="K121" i="317"/>
  <c r="W121" i="317" s="1"/>
  <c r="J121" i="317"/>
  <c r="J40" i="317" s="1"/>
  <c r="H121" i="317"/>
  <c r="AC120" i="317"/>
  <c r="Y120" i="317"/>
  <c r="Q120" i="317"/>
  <c r="P120" i="317"/>
  <c r="N120" i="317"/>
  <c r="K120" i="317"/>
  <c r="W120" i="317" s="1"/>
  <c r="J120" i="317"/>
  <c r="J39" i="317" s="1"/>
  <c r="H120" i="317"/>
  <c r="AC119" i="317"/>
  <c r="Y119" i="317"/>
  <c r="Q119" i="317"/>
  <c r="P119" i="317"/>
  <c r="N119" i="317"/>
  <c r="K119" i="317"/>
  <c r="W119" i="317" s="1"/>
  <c r="J119" i="317"/>
  <c r="J38" i="317" s="1"/>
  <c r="H119" i="317"/>
  <c r="AC118" i="317"/>
  <c r="Y118" i="317"/>
  <c r="Q118" i="317"/>
  <c r="P118" i="317"/>
  <c r="N118" i="317"/>
  <c r="K118" i="317"/>
  <c r="W118" i="317" s="1"/>
  <c r="J118" i="317"/>
  <c r="J37" i="317" s="1"/>
  <c r="H118" i="317"/>
  <c r="AC117" i="317"/>
  <c r="Y117" i="317"/>
  <c r="Q117" i="317"/>
  <c r="P117" i="317"/>
  <c r="N117" i="317"/>
  <c r="K117" i="317"/>
  <c r="W117" i="317" s="1"/>
  <c r="J117" i="317"/>
  <c r="J36" i="317" s="1"/>
  <c r="H117" i="317"/>
  <c r="AC116" i="317"/>
  <c r="Y116" i="317"/>
  <c r="Q116" i="317"/>
  <c r="P116" i="317"/>
  <c r="N116" i="317"/>
  <c r="K116" i="317"/>
  <c r="W116" i="317" s="1"/>
  <c r="J116" i="317"/>
  <c r="J35" i="317" s="1"/>
  <c r="H116" i="317"/>
  <c r="AC115" i="317"/>
  <c r="Y115" i="317"/>
  <c r="Q115" i="317"/>
  <c r="P115" i="317"/>
  <c r="N115" i="317"/>
  <c r="K115" i="317"/>
  <c r="W115" i="317" s="1"/>
  <c r="J115" i="317"/>
  <c r="J34" i="317" s="1"/>
  <c r="H115" i="317"/>
  <c r="AC114" i="317"/>
  <c r="Y114" i="317"/>
  <c r="Q114" i="317"/>
  <c r="P114" i="317"/>
  <c r="N114" i="317"/>
  <c r="K114" i="317"/>
  <c r="W114" i="317" s="1"/>
  <c r="J114" i="317"/>
  <c r="J33" i="317" s="1"/>
  <c r="H114" i="317"/>
  <c r="AC113" i="317"/>
  <c r="Y113" i="317"/>
  <c r="Q113" i="317"/>
  <c r="P113" i="317"/>
  <c r="N113" i="317"/>
  <c r="K113" i="317"/>
  <c r="W113" i="317" s="1"/>
  <c r="J113" i="317"/>
  <c r="J32" i="317" s="1"/>
  <c r="H113" i="317"/>
  <c r="AC112" i="317"/>
  <c r="Y112" i="317"/>
  <c r="Q112" i="317"/>
  <c r="P112" i="317"/>
  <c r="N112" i="317"/>
  <c r="K112" i="317"/>
  <c r="W112" i="317" s="1"/>
  <c r="J112" i="317"/>
  <c r="J31" i="317" s="1"/>
  <c r="H112" i="317"/>
  <c r="AC111" i="317"/>
  <c r="Y111" i="317"/>
  <c r="Q111" i="317"/>
  <c r="P111" i="317"/>
  <c r="N111" i="317"/>
  <c r="K111" i="317"/>
  <c r="W111" i="317" s="1"/>
  <c r="J111" i="317"/>
  <c r="J30" i="317" s="1"/>
  <c r="H111" i="317"/>
  <c r="AC110" i="317"/>
  <c r="Y110" i="317"/>
  <c r="Q110" i="317"/>
  <c r="P110" i="317"/>
  <c r="N110" i="317"/>
  <c r="K110" i="317"/>
  <c r="W110" i="317" s="1"/>
  <c r="J110" i="317"/>
  <c r="J29" i="317" s="1"/>
  <c r="H110" i="317"/>
  <c r="AC109" i="317"/>
  <c r="Y109" i="317"/>
  <c r="Q109" i="317"/>
  <c r="P109" i="317"/>
  <c r="N109" i="317"/>
  <c r="K109" i="317"/>
  <c r="W109" i="317" s="1"/>
  <c r="J109" i="317"/>
  <c r="J28" i="317" s="1"/>
  <c r="H109" i="317"/>
  <c r="AC108" i="317"/>
  <c r="Y108" i="317"/>
  <c r="Q108" i="317"/>
  <c r="P108" i="317"/>
  <c r="P27" i="317" s="1"/>
  <c r="BB27" i="317" s="1"/>
  <c r="BO27" i="317" s="1"/>
  <c r="N108" i="317"/>
  <c r="K108" i="317"/>
  <c r="W108" i="317" s="1"/>
  <c r="J108" i="317"/>
  <c r="J27" i="317" s="1"/>
  <c r="H108" i="317"/>
  <c r="AC107" i="317"/>
  <c r="Y107" i="317"/>
  <c r="Q107" i="317"/>
  <c r="P107" i="317"/>
  <c r="N107" i="317"/>
  <c r="K107" i="317"/>
  <c r="W107" i="317" s="1"/>
  <c r="J107" i="317"/>
  <c r="J26" i="317" s="1"/>
  <c r="H107" i="317"/>
  <c r="AC106" i="317"/>
  <c r="Y106" i="317"/>
  <c r="Q106" i="317"/>
  <c r="P106" i="317"/>
  <c r="P25" i="317" s="1"/>
  <c r="BB25" i="317" s="1"/>
  <c r="BO25" i="317" s="1"/>
  <c r="N106" i="317"/>
  <c r="K106" i="317"/>
  <c r="W106" i="317" s="1"/>
  <c r="J106" i="317"/>
  <c r="J25" i="317" s="1"/>
  <c r="H106" i="317"/>
  <c r="AC105" i="317"/>
  <c r="Y105" i="317"/>
  <c r="Q105" i="317"/>
  <c r="P105" i="317"/>
  <c r="N105" i="317"/>
  <c r="K105" i="317"/>
  <c r="W105" i="317" s="1"/>
  <c r="J105" i="317"/>
  <c r="J24" i="317" s="1"/>
  <c r="H105" i="317"/>
  <c r="AC104" i="317"/>
  <c r="Y104" i="317"/>
  <c r="Q104" i="317"/>
  <c r="P104" i="317"/>
  <c r="P23" i="317" s="1"/>
  <c r="BB23" i="317" s="1"/>
  <c r="BO23" i="317" s="1"/>
  <c r="N104" i="317"/>
  <c r="K104" i="317"/>
  <c r="W104" i="317" s="1"/>
  <c r="J104" i="317"/>
  <c r="J23" i="317" s="1"/>
  <c r="H104" i="317"/>
  <c r="AC103" i="317"/>
  <c r="Y103" i="317"/>
  <c r="Q103" i="317"/>
  <c r="P103" i="317"/>
  <c r="N103" i="317"/>
  <c r="K103" i="317"/>
  <c r="W103" i="317" s="1"/>
  <c r="J103" i="317"/>
  <c r="J22" i="317" s="1"/>
  <c r="H103" i="317"/>
  <c r="AC102" i="317"/>
  <c r="Y102" i="317"/>
  <c r="Q102" i="317"/>
  <c r="P102" i="317"/>
  <c r="P21" i="317" s="1"/>
  <c r="BB21" i="317" s="1"/>
  <c r="BO21" i="317" s="1"/>
  <c r="N102" i="317"/>
  <c r="K102" i="317"/>
  <c r="W102" i="317" s="1"/>
  <c r="J102" i="317"/>
  <c r="J21" i="317" s="1"/>
  <c r="H102" i="317"/>
  <c r="AC101" i="317"/>
  <c r="Y101" i="317"/>
  <c r="Q101" i="317"/>
  <c r="P101" i="317"/>
  <c r="N101" i="317"/>
  <c r="K101" i="317"/>
  <c r="W101" i="317" s="1"/>
  <c r="J101" i="317"/>
  <c r="J20" i="317" s="1"/>
  <c r="H101" i="317"/>
  <c r="AC100" i="317"/>
  <c r="Y100" i="317"/>
  <c r="Q100" i="317"/>
  <c r="P100" i="317"/>
  <c r="P19" i="317" s="1"/>
  <c r="BB19" i="317" s="1"/>
  <c r="BO19" i="317" s="1"/>
  <c r="N100" i="317"/>
  <c r="K100" i="317"/>
  <c r="W100" i="317" s="1"/>
  <c r="J100" i="317"/>
  <c r="J19" i="317" s="1"/>
  <c r="H100" i="317"/>
  <c r="AC99" i="317"/>
  <c r="Y99" i="317"/>
  <c r="Q99" i="317"/>
  <c r="P99" i="317"/>
  <c r="N99" i="317"/>
  <c r="K99" i="317"/>
  <c r="W99" i="317" s="1"/>
  <c r="J99" i="317"/>
  <c r="J18" i="317" s="1"/>
  <c r="H99" i="317"/>
  <c r="AC98" i="317"/>
  <c r="Y98" i="317"/>
  <c r="Q98" i="317"/>
  <c r="P98" i="317"/>
  <c r="P17" i="317" s="1"/>
  <c r="BB17" i="317" s="1"/>
  <c r="BO17" i="317" s="1"/>
  <c r="N98" i="317"/>
  <c r="K98" i="317"/>
  <c r="W98" i="317" s="1"/>
  <c r="J98" i="317"/>
  <c r="J17" i="317" s="1"/>
  <c r="H98" i="317"/>
  <c r="AC97" i="317"/>
  <c r="Y97" i="317"/>
  <c r="Q97" i="317"/>
  <c r="P97" i="317"/>
  <c r="N97" i="317"/>
  <c r="K97" i="317"/>
  <c r="W97" i="317" s="1"/>
  <c r="J97" i="317"/>
  <c r="J16" i="317" s="1"/>
  <c r="H97" i="317"/>
  <c r="AC96" i="317"/>
  <c r="Y96" i="317"/>
  <c r="Q96" i="317"/>
  <c r="P96" i="317"/>
  <c r="P15" i="317" s="1"/>
  <c r="BB15" i="317" s="1"/>
  <c r="BO15" i="317" s="1"/>
  <c r="N96" i="317"/>
  <c r="K96" i="317"/>
  <c r="W96" i="317" s="1"/>
  <c r="J96" i="317"/>
  <c r="J15" i="317" s="1"/>
  <c r="H96" i="317"/>
  <c r="AC95" i="317"/>
  <c r="Y95" i="317"/>
  <c r="Q95" i="317"/>
  <c r="P95" i="317"/>
  <c r="N95" i="317"/>
  <c r="K95" i="317"/>
  <c r="W95" i="317" s="1"/>
  <c r="J95" i="317"/>
  <c r="J14" i="317" s="1"/>
  <c r="H95" i="317"/>
  <c r="AC94" i="317"/>
  <c r="Y94" i="317"/>
  <c r="Q94" i="317"/>
  <c r="P94" i="317"/>
  <c r="P13" i="317" s="1"/>
  <c r="BB13" i="317" s="1"/>
  <c r="BO13" i="317" s="1"/>
  <c r="N94" i="317"/>
  <c r="K94" i="317"/>
  <c r="W94" i="317" s="1"/>
  <c r="J94" i="317"/>
  <c r="J13" i="317" s="1"/>
  <c r="H94" i="317"/>
  <c r="AC93" i="317"/>
  <c r="Y93" i="317"/>
  <c r="Q93" i="317"/>
  <c r="P93" i="317"/>
  <c r="N93" i="317"/>
  <c r="K93" i="317"/>
  <c r="W93" i="317" s="1"/>
  <c r="J93" i="317"/>
  <c r="J12" i="317" s="1"/>
  <c r="H93" i="317"/>
  <c r="AC92" i="317"/>
  <c r="Y92" i="317"/>
  <c r="Q92" i="317"/>
  <c r="P92" i="317"/>
  <c r="P11" i="317" s="1"/>
  <c r="BB11" i="317" s="1"/>
  <c r="BO11" i="317" s="1"/>
  <c r="N92" i="317"/>
  <c r="K92" i="317"/>
  <c r="W92" i="317" s="1"/>
  <c r="J92" i="317"/>
  <c r="J11" i="317" s="1"/>
  <c r="H92" i="317"/>
  <c r="AC91" i="317"/>
  <c r="Y91" i="317"/>
  <c r="Q91" i="317"/>
  <c r="P91" i="317"/>
  <c r="N91" i="317"/>
  <c r="K91" i="317"/>
  <c r="W91" i="317" s="1"/>
  <c r="J91" i="317"/>
  <c r="J10" i="317" s="1"/>
  <c r="H91" i="317"/>
  <c r="AD90" i="317"/>
  <c r="AE90" i="317" s="1"/>
  <c r="AC90" i="317"/>
  <c r="Y90" i="317"/>
  <c r="Q90" i="317"/>
  <c r="P90" i="317"/>
  <c r="P9" i="317" s="1"/>
  <c r="BB9" i="317" s="1"/>
  <c r="BO9" i="317" s="1"/>
  <c r="N90" i="317"/>
  <c r="K90" i="317"/>
  <c r="W90" i="317" s="1"/>
  <c r="X90" i="317" s="1"/>
  <c r="X91" i="317" s="1"/>
  <c r="X92" i="317" s="1"/>
  <c r="X93" i="317" s="1"/>
  <c r="X94" i="317" s="1"/>
  <c r="X95" i="317" s="1"/>
  <c r="X96" i="317" s="1"/>
  <c r="X97" i="317" s="1"/>
  <c r="X98" i="317" s="1"/>
  <c r="X99" i="317" s="1"/>
  <c r="X100" i="317" s="1"/>
  <c r="X101" i="317" s="1"/>
  <c r="X102" i="317" s="1"/>
  <c r="X103" i="317" s="1"/>
  <c r="X104" i="317" s="1"/>
  <c r="X105" i="317" s="1"/>
  <c r="X106" i="317" s="1"/>
  <c r="X107" i="317" s="1"/>
  <c r="X108" i="317" s="1"/>
  <c r="X109" i="317" s="1"/>
  <c r="X110" i="317" s="1"/>
  <c r="X111" i="317" s="1"/>
  <c r="X112" i="317" s="1"/>
  <c r="X113" i="317" s="1"/>
  <c r="X114" i="317" s="1"/>
  <c r="X115" i="317" s="1"/>
  <c r="X116" i="317" s="1"/>
  <c r="X117" i="317" s="1"/>
  <c r="X118" i="317" s="1"/>
  <c r="X119" i="317" s="1"/>
  <c r="X120" i="317" s="1"/>
  <c r="X121" i="317" s="1"/>
  <c r="X122" i="317" s="1"/>
  <c r="X123" i="317" s="1"/>
  <c r="X124" i="317" s="1"/>
  <c r="X125" i="317" s="1"/>
  <c r="X126" i="317" s="1"/>
  <c r="X127" i="317" s="1"/>
  <c r="X128" i="317" s="1"/>
  <c r="X129" i="317" s="1"/>
  <c r="J90" i="317"/>
  <c r="J9" i="317" s="1"/>
  <c r="H90" i="317"/>
  <c r="BC53" i="317"/>
  <c r="AT53" i="317"/>
  <c r="BC50" i="317"/>
  <c r="AT50" i="317"/>
  <c r="AT51" i="317" s="1"/>
  <c r="H67" i="317" s="1"/>
  <c r="BQ48" i="317"/>
  <c r="BI48" i="317"/>
  <c r="BD48" i="317"/>
  <c r="BC48" i="317"/>
  <c r="BA48" i="317"/>
  <c r="AZ48" i="317"/>
  <c r="BN48" i="317" s="1"/>
  <c r="BM48" i="317" s="1"/>
  <c r="AX48" i="317"/>
  <c r="AW48" i="317"/>
  <c r="BK48" i="317" s="1"/>
  <c r="AV48" i="317"/>
  <c r="AU48" i="317"/>
  <c r="AT48" i="317"/>
  <c r="BH48" i="317" s="1"/>
  <c r="P48" i="317"/>
  <c r="BB48" i="317" s="1"/>
  <c r="BO48" i="317" s="1"/>
  <c r="BQ47" i="317"/>
  <c r="BD47" i="317"/>
  <c r="BC47" i="317"/>
  <c r="BA47" i="317"/>
  <c r="AZ47" i="317"/>
  <c r="BN47" i="317" s="1"/>
  <c r="BM47" i="317" s="1"/>
  <c r="AX47" i="317"/>
  <c r="AW47" i="317"/>
  <c r="BK47" i="317" s="1"/>
  <c r="AV47" i="317"/>
  <c r="BI47" i="317" s="1"/>
  <c r="AU47" i="317"/>
  <c r="AT47" i="317"/>
  <c r="BH47" i="317" s="1"/>
  <c r="P47" i="317"/>
  <c r="BB47" i="317" s="1"/>
  <c r="BO47" i="317" s="1"/>
  <c r="BQ46" i="317"/>
  <c r="BI46" i="317"/>
  <c r="BD46" i="317"/>
  <c r="BC46" i="317"/>
  <c r="BA46" i="317"/>
  <c r="AZ46" i="317"/>
  <c r="BN46" i="317" s="1"/>
  <c r="BM46" i="317" s="1"/>
  <c r="AX46" i="317"/>
  <c r="AW46" i="317"/>
  <c r="BK46" i="317" s="1"/>
  <c r="AV46" i="317"/>
  <c r="AU46" i="317"/>
  <c r="AT46" i="317"/>
  <c r="BH46" i="317" s="1"/>
  <c r="P46" i="317"/>
  <c r="BB46" i="317" s="1"/>
  <c r="BO46" i="317" s="1"/>
  <c r="BQ45" i="317"/>
  <c r="BD45" i="317"/>
  <c r="BC45" i="317"/>
  <c r="BA45" i="317"/>
  <c r="AZ45" i="317"/>
  <c r="BN45" i="317" s="1"/>
  <c r="BM45" i="317" s="1"/>
  <c r="AX45" i="317"/>
  <c r="AW45" i="317"/>
  <c r="BK45" i="317" s="1"/>
  <c r="AV45" i="317"/>
  <c r="BI45" i="317" s="1"/>
  <c r="AU45" i="317"/>
  <c r="AT45" i="317"/>
  <c r="BH45" i="317" s="1"/>
  <c r="P45" i="317"/>
  <c r="BB45" i="317" s="1"/>
  <c r="BO45" i="317" s="1"/>
  <c r="BQ44" i="317"/>
  <c r="BI44" i="317"/>
  <c r="BD44" i="317"/>
  <c r="BC44" i="317"/>
  <c r="BA44" i="317"/>
  <c r="AZ44" i="317"/>
  <c r="BN44" i="317" s="1"/>
  <c r="BM44" i="317" s="1"/>
  <c r="AX44" i="317"/>
  <c r="AW44" i="317"/>
  <c r="BK44" i="317" s="1"/>
  <c r="AV44" i="317"/>
  <c r="AU44" i="317"/>
  <c r="AT44" i="317"/>
  <c r="BH44" i="317" s="1"/>
  <c r="P44" i="317"/>
  <c r="BB44" i="317" s="1"/>
  <c r="BO44" i="317" s="1"/>
  <c r="BQ43" i="317"/>
  <c r="BD43" i="317"/>
  <c r="BC43" i="317"/>
  <c r="BA43" i="317"/>
  <c r="AZ43" i="317"/>
  <c r="BN43" i="317" s="1"/>
  <c r="BM43" i="317" s="1"/>
  <c r="AX43" i="317"/>
  <c r="AW43" i="317"/>
  <c r="BK43" i="317" s="1"/>
  <c r="AV43" i="317"/>
  <c r="BI43" i="317" s="1"/>
  <c r="AU43" i="317"/>
  <c r="AT43" i="317"/>
  <c r="BH43" i="317" s="1"/>
  <c r="P43" i="317"/>
  <c r="BB43" i="317" s="1"/>
  <c r="BO43" i="317" s="1"/>
  <c r="BQ42" i="317"/>
  <c r="BI42" i="317"/>
  <c r="BD42" i="317"/>
  <c r="BC42" i="317"/>
  <c r="BA42" i="317"/>
  <c r="AZ42" i="317"/>
  <c r="BN42" i="317" s="1"/>
  <c r="BM42" i="317" s="1"/>
  <c r="AX42" i="317"/>
  <c r="AW42" i="317"/>
  <c r="BK42" i="317" s="1"/>
  <c r="AV42" i="317"/>
  <c r="AU42" i="317"/>
  <c r="AT42" i="317"/>
  <c r="BH42" i="317" s="1"/>
  <c r="P42" i="317"/>
  <c r="BB42" i="317" s="1"/>
  <c r="BO42" i="317" s="1"/>
  <c r="BQ41" i="317"/>
  <c r="BD41" i="317"/>
  <c r="BC41" i="317"/>
  <c r="BA41" i="317"/>
  <c r="AZ41" i="317"/>
  <c r="BN41" i="317" s="1"/>
  <c r="BM41" i="317" s="1"/>
  <c r="AX41" i="317"/>
  <c r="AW41" i="317"/>
  <c r="BK41" i="317" s="1"/>
  <c r="AV41" i="317"/>
  <c r="BI41" i="317" s="1"/>
  <c r="AU41" i="317"/>
  <c r="AT41" i="317"/>
  <c r="BH41" i="317" s="1"/>
  <c r="P41" i="317"/>
  <c r="BB41" i="317" s="1"/>
  <c r="BO41" i="317" s="1"/>
  <c r="BQ40" i="317"/>
  <c r="BI40" i="317"/>
  <c r="BD40" i="317"/>
  <c r="BC40" i="317"/>
  <c r="BA40" i="317"/>
  <c r="AZ40" i="317"/>
  <c r="BN40" i="317" s="1"/>
  <c r="BM40" i="317" s="1"/>
  <c r="AX40" i="317"/>
  <c r="AW40" i="317"/>
  <c r="BK40" i="317" s="1"/>
  <c r="AV40" i="317"/>
  <c r="AU40" i="317"/>
  <c r="AT40" i="317"/>
  <c r="BH40" i="317" s="1"/>
  <c r="P40" i="317"/>
  <c r="BB40" i="317" s="1"/>
  <c r="BO40" i="317" s="1"/>
  <c r="BQ39" i="317"/>
  <c r="BD39" i="317"/>
  <c r="BC39" i="317"/>
  <c r="BA39" i="317"/>
  <c r="AZ39" i="317"/>
  <c r="BN39" i="317" s="1"/>
  <c r="BM39" i="317" s="1"/>
  <c r="AX39" i="317"/>
  <c r="AW39" i="317"/>
  <c r="BK39" i="317" s="1"/>
  <c r="AV39" i="317"/>
  <c r="BI39" i="317" s="1"/>
  <c r="AU39" i="317"/>
  <c r="AT39" i="317"/>
  <c r="BH39" i="317" s="1"/>
  <c r="P39" i="317"/>
  <c r="BB39" i="317" s="1"/>
  <c r="BO39" i="317" s="1"/>
  <c r="BQ38" i="317"/>
  <c r="BI38" i="317"/>
  <c r="BD38" i="317"/>
  <c r="BC38" i="317"/>
  <c r="BA38" i="317"/>
  <c r="AZ38" i="317"/>
  <c r="BN38" i="317" s="1"/>
  <c r="BM38" i="317" s="1"/>
  <c r="AX38" i="317"/>
  <c r="AW38" i="317"/>
  <c r="BK38" i="317" s="1"/>
  <c r="AV38" i="317"/>
  <c r="AU38" i="317"/>
  <c r="AT38" i="317"/>
  <c r="BH38" i="317" s="1"/>
  <c r="P38" i="317"/>
  <c r="BB38" i="317" s="1"/>
  <c r="BO38" i="317" s="1"/>
  <c r="BQ37" i="317"/>
  <c r="BD37" i="317"/>
  <c r="BC37" i="317"/>
  <c r="BA37" i="317"/>
  <c r="AZ37" i="317"/>
  <c r="BN37" i="317" s="1"/>
  <c r="BM37" i="317" s="1"/>
  <c r="AX37" i="317"/>
  <c r="AW37" i="317"/>
  <c r="BK37" i="317" s="1"/>
  <c r="AV37" i="317"/>
  <c r="BI37" i="317" s="1"/>
  <c r="AU37" i="317"/>
  <c r="AT37" i="317"/>
  <c r="BH37" i="317" s="1"/>
  <c r="P37" i="317"/>
  <c r="BB37" i="317" s="1"/>
  <c r="BO37" i="317" s="1"/>
  <c r="BQ36" i="317"/>
  <c r="BI36" i="317"/>
  <c r="BD36" i="317"/>
  <c r="BC36" i="317"/>
  <c r="BA36" i="317"/>
  <c r="AZ36" i="317"/>
  <c r="BN36" i="317" s="1"/>
  <c r="BM36" i="317" s="1"/>
  <c r="AX36" i="317"/>
  <c r="AW36" i="317"/>
  <c r="BK36" i="317" s="1"/>
  <c r="AV36" i="317"/>
  <c r="AU36" i="317"/>
  <c r="AT36" i="317"/>
  <c r="BH36" i="317" s="1"/>
  <c r="P36" i="317"/>
  <c r="BB36" i="317" s="1"/>
  <c r="BO36" i="317" s="1"/>
  <c r="BQ35" i="317"/>
  <c r="BD35" i="317"/>
  <c r="BC35" i="317"/>
  <c r="BA35" i="317"/>
  <c r="AZ35" i="317"/>
  <c r="BN35" i="317" s="1"/>
  <c r="BM35" i="317" s="1"/>
  <c r="AX35" i="317"/>
  <c r="AW35" i="317"/>
  <c r="BK35" i="317" s="1"/>
  <c r="AV35" i="317"/>
  <c r="BI35" i="317" s="1"/>
  <c r="AU35" i="317"/>
  <c r="AT35" i="317"/>
  <c r="BH35" i="317" s="1"/>
  <c r="P35" i="317"/>
  <c r="BB35" i="317" s="1"/>
  <c r="BO35" i="317" s="1"/>
  <c r="BQ34" i="317"/>
  <c r="BI34" i="317"/>
  <c r="BD34" i="317"/>
  <c r="BC34" i="317"/>
  <c r="BA34" i="317"/>
  <c r="AZ34" i="317"/>
  <c r="BN34" i="317" s="1"/>
  <c r="BM34" i="317" s="1"/>
  <c r="AX34" i="317"/>
  <c r="AW34" i="317"/>
  <c r="BK34" i="317" s="1"/>
  <c r="AV34" i="317"/>
  <c r="AU34" i="317"/>
  <c r="AT34" i="317"/>
  <c r="BH34" i="317" s="1"/>
  <c r="P34" i="317"/>
  <c r="BB34" i="317" s="1"/>
  <c r="BO34" i="317" s="1"/>
  <c r="BQ33" i="317"/>
  <c r="BD33" i="317"/>
  <c r="BC33" i="317"/>
  <c r="BA33" i="317"/>
  <c r="AZ33" i="317"/>
  <c r="BN33" i="317" s="1"/>
  <c r="BM33" i="317" s="1"/>
  <c r="AX33" i="317"/>
  <c r="AW33" i="317"/>
  <c r="BK33" i="317" s="1"/>
  <c r="AV33" i="317"/>
  <c r="BI33" i="317" s="1"/>
  <c r="AU33" i="317"/>
  <c r="AT33" i="317"/>
  <c r="BH33" i="317" s="1"/>
  <c r="P33" i="317"/>
  <c r="BB33" i="317" s="1"/>
  <c r="BO33" i="317" s="1"/>
  <c r="BQ32" i="317"/>
  <c r="BI32" i="317"/>
  <c r="BD32" i="317"/>
  <c r="BC32" i="317"/>
  <c r="BA32" i="317"/>
  <c r="AZ32" i="317"/>
  <c r="BN32" i="317" s="1"/>
  <c r="BM32" i="317" s="1"/>
  <c r="AX32" i="317"/>
  <c r="AW32" i="317"/>
  <c r="BK32" i="317" s="1"/>
  <c r="AV32" i="317"/>
  <c r="AU32" i="317"/>
  <c r="AT32" i="317"/>
  <c r="BH32" i="317" s="1"/>
  <c r="P32" i="317"/>
  <c r="BB32" i="317" s="1"/>
  <c r="BO32" i="317" s="1"/>
  <c r="BQ31" i="317"/>
  <c r="BD31" i="317"/>
  <c r="BC31" i="317"/>
  <c r="BA31" i="317"/>
  <c r="AZ31" i="317"/>
  <c r="BN31" i="317" s="1"/>
  <c r="BM31" i="317" s="1"/>
  <c r="AX31" i="317"/>
  <c r="AW31" i="317"/>
  <c r="BK31" i="317" s="1"/>
  <c r="AV31" i="317"/>
  <c r="BI31" i="317" s="1"/>
  <c r="AU31" i="317"/>
  <c r="AT31" i="317"/>
  <c r="BH31" i="317" s="1"/>
  <c r="P31" i="317"/>
  <c r="BB31" i="317" s="1"/>
  <c r="BO31" i="317" s="1"/>
  <c r="BQ30" i="317"/>
  <c r="BI30" i="317"/>
  <c r="BD30" i="317"/>
  <c r="BC30" i="317"/>
  <c r="BA30" i="317"/>
  <c r="AZ30" i="317"/>
  <c r="BN30" i="317" s="1"/>
  <c r="BM30" i="317" s="1"/>
  <c r="AX30" i="317"/>
  <c r="AW30" i="317"/>
  <c r="BK30" i="317" s="1"/>
  <c r="AV30" i="317"/>
  <c r="AU30" i="317"/>
  <c r="AT30" i="317"/>
  <c r="BH30" i="317" s="1"/>
  <c r="P30" i="317"/>
  <c r="BB30" i="317" s="1"/>
  <c r="BO30" i="317" s="1"/>
  <c r="BQ29" i="317"/>
  <c r="BD29" i="317"/>
  <c r="BC29" i="317"/>
  <c r="BA29" i="317"/>
  <c r="AZ29" i="317"/>
  <c r="BN29" i="317" s="1"/>
  <c r="BM29" i="317" s="1"/>
  <c r="AX29" i="317"/>
  <c r="AW29" i="317"/>
  <c r="BK29" i="317" s="1"/>
  <c r="AV29" i="317"/>
  <c r="BI29" i="317" s="1"/>
  <c r="AU29" i="317"/>
  <c r="AT29" i="317"/>
  <c r="BH29" i="317" s="1"/>
  <c r="P29" i="317"/>
  <c r="BB29" i="317" s="1"/>
  <c r="BO29" i="317" s="1"/>
  <c r="BQ28" i="317"/>
  <c r="BI28" i="317"/>
  <c r="BD28" i="317"/>
  <c r="BC28" i="317"/>
  <c r="BA28" i="317"/>
  <c r="AZ28" i="317"/>
  <c r="BN28" i="317" s="1"/>
  <c r="BM28" i="317" s="1"/>
  <c r="AX28" i="317"/>
  <c r="AW28" i="317"/>
  <c r="BK28" i="317" s="1"/>
  <c r="AV28" i="317"/>
  <c r="AU28" i="317"/>
  <c r="AT28" i="317"/>
  <c r="BH28" i="317" s="1"/>
  <c r="P28" i="317"/>
  <c r="BB28" i="317" s="1"/>
  <c r="BO28" i="317" s="1"/>
  <c r="BQ27" i="317"/>
  <c r="BD27" i="317"/>
  <c r="BC27" i="317"/>
  <c r="BA27" i="317"/>
  <c r="AZ27" i="317"/>
  <c r="BN27" i="317" s="1"/>
  <c r="BM27" i="317" s="1"/>
  <c r="AX27" i="317"/>
  <c r="AW27" i="317"/>
  <c r="BK27" i="317" s="1"/>
  <c r="AV27" i="317"/>
  <c r="BI27" i="317" s="1"/>
  <c r="AU27" i="317"/>
  <c r="AT27" i="317"/>
  <c r="BH27" i="317" s="1"/>
  <c r="BQ26" i="317"/>
  <c r="BD26" i="317"/>
  <c r="BC26" i="317"/>
  <c r="BA26" i="317"/>
  <c r="AZ26" i="317"/>
  <c r="BN26" i="317" s="1"/>
  <c r="BM26" i="317" s="1"/>
  <c r="AX26" i="317"/>
  <c r="AW26" i="317"/>
  <c r="BK26" i="317" s="1"/>
  <c r="AV26" i="317"/>
  <c r="BI26" i="317" s="1"/>
  <c r="AU26" i="317"/>
  <c r="AT26" i="317"/>
  <c r="BH26" i="317" s="1"/>
  <c r="P26" i="317"/>
  <c r="BB26" i="317" s="1"/>
  <c r="BO26" i="317" s="1"/>
  <c r="BQ25" i="317"/>
  <c r="BD25" i="317"/>
  <c r="BC25" i="317"/>
  <c r="BA25" i="317"/>
  <c r="AZ25" i="317"/>
  <c r="BN25" i="317" s="1"/>
  <c r="BM25" i="317" s="1"/>
  <c r="AX25" i="317"/>
  <c r="AW25" i="317"/>
  <c r="BK25" i="317" s="1"/>
  <c r="AV25" i="317"/>
  <c r="BI25" i="317" s="1"/>
  <c r="AU25" i="317"/>
  <c r="AT25" i="317"/>
  <c r="BH25" i="317" s="1"/>
  <c r="BQ24" i="317"/>
  <c r="BD24" i="317"/>
  <c r="BC24" i="317"/>
  <c r="BA24" i="317"/>
  <c r="AZ24" i="317"/>
  <c r="BN24" i="317" s="1"/>
  <c r="BM24" i="317" s="1"/>
  <c r="AX24" i="317"/>
  <c r="AW24" i="317"/>
  <c r="BK24" i="317" s="1"/>
  <c r="AV24" i="317"/>
  <c r="BI24" i="317" s="1"/>
  <c r="AU24" i="317"/>
  <c r="AT24" i="317"/>
  <c r="BH24" i="317" s="1"/>
  <c r="P24" i="317"/>
  <c r="BB24" i="317" s="1"/>
  <c r="BO24" i="317" s="1"/>
  <c r="BQ23" i="317"/>
  <c r="BD23" i="317"/>
  <c r="BC23" i="317"/>
  <c r="BA23" i="317"/>
  <c r="AZ23" i="317"/>
  <c r="BN23" i="317" s="1"/>
  <c r="BM23" i="317" s="1"/>
  <c r="AX23" i="317"/>
  <c r="AW23" i="317"/>
  <c r="BK23" i="317" s="1"/>
  <c r="AV23" i="317"/>
  <c r="BI23" i="317" s="1"/>
  <c r="AU23" i="317"/>
  <c r="AT23" i="317"/>
  <c r="BH23" i="317" s="1"/>
  <c r="BQ22" i="317"/>
  <c r="BI22" i="317"/>
  <c r="BD22" i="317"/>
  <c r="BC22" i="317"/>
  <c r="BA22" i="317"/>
  <c r="AZ22" i="317"/>
  <c r="BN22" i="317" s="1"/>
  <c r="BM22" i="317" s="1"/>
  <c r="AX22" i="317"/>
  <c r="AW22" i="317"/>
  <c r="BK22" i="317" s="1"/>
  <c r="AV22" i="317"/>
  <c r="AU22" i="317"/>
  <c r="AT22" i="317"/>
  <c r="BH22" i="317" s="1"/>
  <c r="P22" i="317"/>
  <c r="BB22" i="317" s="1"/>
  <c r="BO22" i="317" s="1"/>
  <c r="BQ21" i="317"/>
  <c r="BD21" i="317"/>
  <c r="BC21" i="317"/>
  <c r="BA21" i="317"/>
  <c r="AZ21" i="317"/>
  <c r="BN21" i="317" s="1"/>
  <c r="BM21" i="317" s="1"/>
  <c r="AX21" i="317"/>
  <c r="AW21" i="317"/>
  <c r="BK21" i="317" s="1"/>
  <c r="AV21" i="317"/>
  <c r="BI21" i="317" s="1"/>
  <c r="AU21" i="317"/>
  <c r="AT21" i="317"/>
  <c r="BH21" i="317" s="1"/>
  <c r="BQ20" i="317"/>
  <c r="BI20" i="317"/>
  <c r="BD20" i="317"/>
  <c r="BC20" i="317"/>
  <c r="BA20" i="317"/>
  <c r="AZ20" i="317"/>
  <c r="BN20" i="317" s="1"/>
  <c r="BM20" i="317" s="1"/>
  <c r="AX20" i="317"/>
  <c r="AW20" i="317"/>
  <c r="BK20" i="317" s="1"/>
  <c r="AV20" i="317"/>
  <c r="AU20" i="317"/>
  <c r="AT20" i="317"/>
  <c r="BH20" i="317" s="1"/>
  <c r="P20" i="317"/>
  <c r="BB20" i="317" s="1"/>
  <c r="BO20" i="317" s="1"/>
  <c r="BQ19" i="317"/>
  <c r="BD19" i="317"/>
  <c r="BC19" i="317"/>
  <c r="BA19" i="317"/>
  <c r="AZ19" i="317"/>
  <c r="BN19" i="317" s="1"/>
  <c r="BM19" i="317" s="1"/>
  <c r="AX19" i="317"/>
  <c r="AW19" i="317"/>
  <c r="BK19" i="317" s="1"/>
  <c r="AV19" i="317"/>
  <c r="BI19" i="317" s="1"/>
  <c r="AU19" i="317"/>
  <c r="AT19" i="317"/>
  <c r="BH19" i="317" s="1"/>
  <c r="BQ18" i="317"/>
  <c r="BD18" i="317"/>
  <c r="BC18" i="317"/>
  <c r="BA18" i="317"/>
  <c r="AZ18" i="317"/>
  <c r="BN18" i="317" s="1"/>
  <c r="BM18" i="317" s="1"/>
  <c r="AX18" i="317"/>
  <c r="AW18" i="317"/>
  <c r="BK18" i="317" s="1"/>
  <c r="AV18" i="317"/>
  <c r="BI18" i="317" s="1"/>
  <c r="AU18" i="317"/>
  <c r="AT18" i="317"/>
  <c r="BH18" i="317" s="1"/>
  <c r="P18" i="317"/>
  <c r="BB18" i="317" s="1"/>
  <c r="BO18" i="317" s="1"/>
  <c r="BQ17" i="317"/>
  <c r="BD17" i="317"/>
  <c r="BC17" i="317"/>
  <c r="BA17" i="317"/>
  <c r="AZ17" i="317"/>
  <c r="BN17" i="317" s="1"/>
  <c r="AX17" i="317"/>
  <c r="AW17" i="317"/>
  <c r="BK17" i="317" s="1"/>
  <c r="AV17" i="317"/>
  <c r="BI17" i="317" s="1"/>
  <c r="AU17" i="317"/>
  <c r="AT17" i="317"/>
  <c r="BH17" i="317" s="1"/>
  <c r="BQ16" i="317"/>
  <c r="BI16" i="317"/>
  <c r="BD16" i="317"/>
  <c r="BC16" i="317"/>
  <c r="BP16" i="317" s="1"/>
  <c r="BA16" i="317"/>
  <c r="AZ16" i="317"/>
  <c r="BN16" i="317" s="1"/>
  <c r="BM16" i="317" s="1"/>
  <c r="AX16" i="317"/>
  <c r="AW16" i="317"/>
  <c r="BK16" i="317" s="1"/>
  <c r="AV16" i="317"/>
  <c r="AU16" i="317"/>
  <c r="AT16" i="317"/>
  <c r="BH16" i="317" s="1"/>
  <c r="P16" i="317"/>
  <c r="BB16" i="317" s="1"/>
  <c r="BO16" i="317" s="1"/>
  <c r="BQ15" i="317"/>
  <c r="BN15" i="317"/>
  <c r="BM15" i="317" s="1"/>
  <c r="BD15" i="317"/>
  <c r="BC15" i="317"/>
  <c r="BA15" i="317"/>
  <c r="AZ15" i="317"/>
  <c r="AX15" i="317"/>
  <c r="AW15" i="317"/>
  <c r="BK15" i="317" s="1"/>
  <c r="AV15" i="317"/>
  <c r="BI15" i="317" s="1"/>
  <c r="AU15" i="317"/>
  <c r="AT15" i="317"/>
  <c r="BH15" i="317" s="1"/>
  <c r="BQ14" i="317"/>
  <c r="BI14" i="317"/>
  <c r="BD14" i="317"/>
  <c r="BC14" i="317"/>
  <c r="BP14" i="317" s="1"/>
  <c r="BA14" i="317"/>
  <c r="AZ14" i="317"/>
  <c r="BN14" i="317" s="1"/>
  <c r="BM14" i="317" s="1"/>
  <c r="AX14" i="317"/>
  <c r="AW14" i="317"/>
  <c r="BK14" i="317" s="1"/>
  <c r="AV14" i="317"/>
  <c r="AU14" i="317"/>
  <c r="AT14" i="317"/>
  <c r="BH14" i="317" s="1"/>
  <c r="P14" i="317"/>
  <c r="BB14" i="317" s="1"/>
  <c r="BO14" i="317" s="1"/>
  <c r="BQ13" i="317"/>
  <c r="BN13" i="317"/>
  <c r="BD13" i="317"/>
  <c r="BC13" i="317"/>
  <c r="BA13" i="317"/>
  <c r="AZ13" i="317"/>
  <c r="BM13" i="317" s="1"/>
  <c r="AX13" i="317"/>
  <c r="AW13" i="317"/>
  <c r="BK13" i="317" s="1"/>
  <c r="AV13" i="317"/>
  <c r="BI13" i="317" s="1"/>
  <c r="AU13" i="317"/>
  <c r="AT13" i="317"/>
  <c r="BH13" i="317" s="1"/>
  <c r="BQ12" i="317"/>
  <c r="BJ12" i="317"/>
  <c r="BD12" i="317"/>
  <c r="BC12" i="317"/>
  <c r="BP12" i="317" s="1"/>
  <c r="BA12" i="317"/>
  <c r="AZ12" i="317"/>
  <c r="BN12" i="317" s="1"/>
  <c r="BM12" i="317" s="1"/>
  <c r="AX12" i="317"/>
  <c r="AW12" i="317"/>
  <c r="BK12" i="317" s="1"/>
  <c r="AV12" i="317"/>
  <c r="BI12" i="317" s="1"/>
  <c r="AU12" i="317"/>
  <c r="AT12" i="317"/>
  <c r="BH12" i="317" s="1"/>
  <c r="P12" i="317"/>
  <c r="BB12" i="317" s="1"/>
  <c r="BO12" i="317" s="1"/>
  <c r="BQ11" i="317"/>
  <c r="BN11" i="317"/>
  <c r="BD11" i="317"/>
  <c r="BC11" i="317"/>
  <c r="BA11" i="317"/>
  <c r="AZ11" i="317"/>
  <c r="BM11" i="317" s="1"/>
  <c r="AX11" i="317"/>
  <c r="AW11" i="317"/>
  <c r="BK11" i="317" s="1"/>
  <c r="AV11" i="317"/>
  <c r="BI11" i="317" s="1"/>
  <c r="AU11" i="317"/>
  <c r="AT11" i="317"/>
  <c r="BH11" i="317" s="1"/>
  <c r="BQ10" i="317"/>
  <c r="BQ50" i="317" s="1"/>
  <c r="BJ10" i="317"/>
  <c r="BD10" i="317"/>
  <c r="BC10" i="317"/>
  <c r="BP10" i="317" s="1"/>
  <c r="BA10" i="317"/>
  <c r="AZ10" i="317"/>
  <c r="BN10" i="317" s="1"/>
  <c r="BM10" i="317" s="1"/>
  <c r="AX10" i="317"/>
  <c r="AW10" i="317"/>
  <c r="BK10" i="317" s="1"/>
  <c r="AV10" i="317"/>
  <c r="BI10" i="317" s="1"/>
  <c r="AU10" i="317"/>
  <c r="AT10" i="317"/>
  <c r="BH10" i="317" s="1"/>
  <c r="P10" i="317"/>
  <c r="BB10" i="317" s="1"/>
  <c r="BO10" i="317" s="1"/>
  <c r="BQ9" i="317"/>
  <c r="BN9" i="317"/>
  <c r="BD9" i="317"/>
  <c r="BC9" i="317"/>
  <c r="BA9" i="317"/>
  <c r="AZ9" i="317"/>
  <c r="AX9" i="317"/>
  <c r="AW9" i="317"/>
  <c r="AV9" i="317"/>
  <c r="BI9" i="317" s="1"/>
  <c r="AU9" i="317"/>
  <c r="AT9" i="317"/>
  <c r="BH9" i="317" s="1"/>
  <c r="E5" i="317"/>
  <c r="E4" i="317"/>
  <c r="E3" i="317"/>
  <c r="AC129" i="316"/>
  <c r="T129" i="316"/>
  <c r="Q129" i="316"/>
  <c r="P129" i="316" s="1"/>
  <c r="N129" i="316"/>
  <c r="Z129" i="316" s="1"/>
  <c r="M129" i="316"/>
  <c r="M48" i="316" s="1"/>
  <c r="AY48" i="316" s="1"/>
  <c r="BL48" i="316" s="1"/>
  <c r="K129" i="316"/>
  <c r="W129" i="316" s="1"/>
  <c r="J129" i="316"/>
  <c r="H129" i="316"/>
  <c r="G129" i="316"/>
  <c r="G48" i="316" s="1"/>
  <c r="AS48" i="316" s="1"/>
  <c r="BF48" i="316" s="1"/>
  <c r="AC128" i="316"/>
  <c r="Q128" i="316"/>
  <c r="P128" i="316"/>
  <c r="N128" i="316"/>
  <c r="K128" i="316"/>
  <c r="W128" i="316" s="1"/>
  <c r="J128" i="316"/>
  <c r="H128" i="316"/>
  <c r="AC127" i="316"/>
  <c r="T127" i="316"/>
  <c r="Q127" i="316"/>
  <c r="P127" i="316"/>
  <c r="N127" i="316"/>
  <c r="Z127" i="316" s="1"/>
  <c r="M127" i="316"/>
  <c r="K127" i="316"/>
  <c r="W127" i="316" s="1"/>
  <c r="J127" i="316"/>
  <c r="H127" i="316"/>
  <c r="G127" i="316"/>
  <c r="G46" i="316" s="1"/>
  <c r="AS46" i="316" s="1"/>
  <c r="BF46" i="316" s="1"/>
  <c r="AC126" i="316"/>
  <c r="Q126" i="316"/>
  <c r="P126" i="316"/>
  <c r="N126" i="316"/>
  <c r="K126" i="316"/>
  <c r="W126" i="316" s="1"/>
  <c r="J126" i="316"/>
  <c r="H126" i="316"/>
  <c r="AC125" i="316"/>
  <c r="T125" i="316"/>
  <c r="Q125" i="316"/>
  <c r="P125" i="316"/>
  <c r="N125" i="316"/>
  <c r="Z125" i="316" s="1"/>
  <c r="M125" i="316"/>
  <c r="M44" i="316" s="1"/>
  <c r="AY44" i="316" s="1"/>
  <c r="BL44" i="316" s="1"/>
  <c r="K125" i="316"/>
  <c r="W125" i="316" s="1"/>
  <c r="J125" i="316"/>
  <c r="H125" i="316"/>
  <c r="G125" i="316"/>
  <c r="G44" i="316" s="1"/>
  <c r="AS44" i="316" s="1"/>
  <c r="BF44" i="316" s="1"/>
  <c r="AC124" i="316"/>
  <c r="Q124" i="316"/>
  <c r="P124" i="316"/>
  <c r="N124" i="316"/>
  <c r="K124" i="316"/>
  <c r="W124" i="316" s="1"/>
  <c r="J124" i="316"/>
  <c r="H124" i="316"/>
  <c r="AC123" i="316"/>
  <c r="T123" i="316"/>
  <c r="Q123" i="316"/>
  <c r="P123" i="316"/>
  <c r="N123" i="316"/>
  <c r="Z123" i="316" s="1"/>
  <c r="M123" i="316"/>
  <c r="K123" i="316"/>
  <c r="W123" i="316" s="1"/>
  <c r="J123" i="316"/>
  <c r="H123" i="316"/>
  <c r="G123" i="316"/>
  <c r="G42" i="316" s="1"/>
  <c r="AS42" i="316" s="1"/>
  <c r="BF42" i="316" s="1"/>
  <c r="AC122" i="316"/>
  <c r="Q122" i="316"/>
  <c r="P122" i="316"/>
  <c r="N122" i="316"/>
  <c r="K122" i="316"/>
  <c r="W122" i="316" s="1"/>
  <c r="J122" i="316"/>
  <c r="H122" i="316"/>
  <c r="AC121" i="316"/>
  <c r="T121" i="316"/>
  <c r="Q121" i="316"/>
  <c r="P121" i="316"/>
  <c r="N121" i="316"/>
  <c r="Z121" i="316" s="1"/>
  <c r="M121" i="316"/>
  <c r="K121" i="316"/>
  <c r="W121" i="316" s="1"/>
  <c r="J121" i="316"/>
  <c r="H121" i="316"/>
  <c r="G121" i="316"/>
  <c r="G40" i="316" s="1"/>
  <c r="AS40" i="316" s="1"/>
  <c r="BF40" i="316" s="1"/>
  <c r="AC120" i="316"/>
  <c r="Q120" i="316"/>
  <c r="P120" i="316"/>
  <c r="N120" i="316"/>
  <c r="K120" i="316"/>
  <c r="W120" i="316" s="1"/>
  <c r="J120" i="316"/>
  <c r="H120" i="316"/>
  <c r="AC119" i="316"/>
  <c r="T119" i="316"/>
  <c r="Q119" i="316"/>
  <c r="P119" i="316"/>
  <c r="N119" i="316"/>
  <c r="Z119" i="316" s="1"/>
  <c r="M119" i="316"/>
  <c r="K119" i="316"/>
  <c r="W119" i="316" s="1"/>
  <c r="J119" i="316"/>
  <c r="H119" i="316"/>
  <c r="G119" i="316"/>
  <c r="G38" i="316" s="1"/>
  <c r="AS38" i="316" s="1"/>
  <c r="BF38" i="316" s="1"/>
  <c r="AC118" i="316"/>
  <c r="Q118" i="316"/>
  <c r="P118" i="316"/>
  <c r="N118" i="316"/>
  <c r="K118" i="316"/>
  <c r="W118" i="316" s="1"/>
  <c r="J118" i="316"/>
  <c r="H118" i="316"/>
  <c r="AC117" i="316"/>
  <c r="T117" i="316"/>
  <c r="Q117" i="316"/>
  <c r="P117" i="316"/>
  <c r="N117" i="316"/>
  <c r="Z117" i="316" s="1"/>
  <c r="M117" i="316"/>
  <c r="M36" i="316" s="1"/>
  <c r="AY36" i="316" s="1"/>
  <c r="BL36" i="316" s="1"/>
  <c r="K117" i="316"/>
  <c r="W117" i="316" s="1"/>
  <c r="J117" i="316"/>
  <c r="H117" i="316"/>
  <c r="G117" i="316"/>
  <c r="G36" i="316" s="1"/>
  <c r="AS36" i="316" s="1"/>
  <c r="BF36" i="316" s="1"/>
  <c r="AC116" i="316"/>
  <c r="Q116" i="316"/>
  <c r="P116" i="316"/>
  <c r="N116" i="316"/>
  <c r="K116" i="316"/>
  <c r="W116" i="316" s="1"/>
  <c r="J116" i="316"/>
  <c r="H116" i="316"/>
  <c r="AC115" i="316"/>
  <c r="T115" i="316"/>
  <c r="Q115" i="316"/>
  <c r="P115" i="316"/>
  <c r="N115" i="316"/>
  <c r="Z115" i="316" s="1"/>
  <c r="M115" i="316"/>
  <c r="K115" i="316"/>
  <c r="W115" i="316" s="1"/>
  <c r="J115" i="316"/>
  <c r="H115" i="316"/>
  <c r="G115" i="316"/>
  <c r="G34" i="316" s="1"/>
  <c r="AS34" i="316" s="1"/>
  <c r="BF34" i="316" s="1"/>
  <c r="AC114" i="316"/>
  <c r="Q114" i="316"/>
  <c r="P114" i="316"/>
  <c r="N114" i="316"/>
  <c r="K114" i="316"/>
  <c r="W114" i="316" s="1"/>
  <c r="J114" i="316"/>
  <c r="H114" i="316"/>
  <c r="AC113" i="316"/>
  <c r="T113" i="316"/>
  <c r="Q113" i="316"/>
  <c r="P113" i="316"/>
  <c r="N113" i="316"/>
  <c r="Z113" i="316" s="1"/>
  <c r="M113" i="316"/>
  <c r="K113" i="316"/>
  <c r="W113" i="316" s="1"/>
  <c r="J113" i="316"/>
  <c r="H113" i="316"/>
  <c r="G113" i="316"/>
  <c r="AC112" i="316"/>
  <c r="Q112" i="316"/>
  <c r="P112" i="316"/>
  <c r="N112" i="316"/>
  <c r="K112" i="316"/>
  <c r="W112" i="316" s="1"/>
  <c r="J112" i="316"/>
  <c r="H112" i="316"/>
  <c r="AC111" i="316"/>
  <c r="T111" i="316"/>
  <c r="Q111" i="316"/>
  <c r="P111" i="316"/>
  <c r="N111" i="316"/>
  <c r="Z111" i="316" s="1"/>
  <c r="M111" i="316"/>
  <c r="K111" i="316"/>
  <c r="W111" i="316" s="1"/>
  <c r="J111" i="316"/>
  <c r="H111" i="316"/>
  <c r="G111" i="316"/>
  <c r="AC110" i="316"/>
  <c r="Q110" i="316"/>
  <c r="P110" i="316"/>
  <c r="N110" i="316"/>
  <c r="K110" i="316"/>
  <c r="W110" i="316" s="1"/>
  <c r="J110" i="316"/>
  <c r="H110" i="316"/>
  <c r="AC109" i="316"/>
  <c r="T109" i="316"/>
  <c r="Q109" i="316"/>
  <c r="P109" i="316"/>
  <c r="N109" i="316"/>
  <c r="Z109" i="316" s="1"/>
  <c r="M109" i="316"/>
  <c r="K109" i="316"/>
  <c r="W109" i="316" s="1"/>
  <c r="J109" i="316"/>
  <c r="H109" i="316"/>
  <c r="G109" i="316"/>
  <c r="G28" i="316" s="1"/>
  <c r="AS28" i="316" s="1"/>
  <c r="BF28" i="316" s="1"/>
  <c r="AC108" i="316"/>
  <c r="Q108" i="316"/>
  <c r="P108" i="316"/>
  <c r="N108" i="316"/>
  <c r="K108" i="316"/>
  <c r="W108" i="316" s="1"/>
  <c r="J108" i="316"/>
  <c r="H108" i="316"/>
  <c r="AC107" i="316"/>
  <c r="T107" i="316"/>
  <c r="Q107" i="316"/>
  <c r="P107" i="316"/>
  <c r="N107" i="316"/>
  <c r="Z107" i="316" s="1"/>
  <c r="M107" i="316"/>
  <c r="K107" i="316"/>
  <c r="W107" i="316" s="1"/>
  <c r="J107" i="316"/>
  <c r="H107" i="316"/>
  <c r="G107" i="316"/>
  <c r="AC106" i="316"/>
  <c r="Q106" i="316"/>
  <c r="P106" i="316"/>
  <c r="N106" i="316"/>
  <c r="K106" i="316"/>
  <c r="W106" i="316" s="1"/>
  <c r="J106" i="316"/>
  <c r="H106" i="316"/>
  <c r="AC105" i="316"/>
  <c r="T105" i="316"/>
  <c r="Q105" i="316"/>
  <c r="P105" i="316"/>
  <c r="N105" i="316"/>
  <c r="Z105" i="316" s="1"/>
  <c r="M105" i="316"/>
  <c r="K105" i="316"/>
  <c r="W105" i="316" s="1"/>
  <c r="J105" i="316"/>
  <c r="H105" i="316"/>
  <c r="G105" i="316"/>
  <c r="AC104" i="316"/>
  <c r="Q104" i="316"/>
  <c r="P104" i="316"/>
  <c r="N104" i="316"/>
  <c r="K104" i="316"/>
  <c r="W104" i="316" s="1"/>
  <c r="J104" i="316"/>
  <c r="H104" i="316"/>
  <c r="AC103" i="316"/>
  <c r="T103" i="316"/>
  <c r="Q103" i="316"/>
  <c r="P103" i="316"/>
  <c r="N103" i="316"/>
  <c r="Z103" i="316" s="1"/>
  <c r="M103" i="316"/>
  <c r="K103" i="316"/>
  <c r="W103" i="316" s="1"/>
  <c r="J103" i="316"/>
  <c r="H103" i="316"/>
  <c r="G103" i="316"/>
  <c r="AC102" i="316"/>
  <c r="Q102" i="316"/>
  <c r="P102" i="316"/>
  <c r="N102" i="316"/>
  <c r="K102" i="316"/>
  <c r="W102" i="316" s="1"/>
  <c r="J102" i="316"/>
  <c r="H102" i="316"/>
  <c r="AC101" i="316"/>
  <c r="T101" i="316"/>
  <c r="Q101" i="316"/>
  <c r="P101" i="316"/>
  <c r="N101" i="316"/>
  <c r="Z101" i="316" s="1"/>
  <c r="M101" i="316"/>
  <c r="K101" i="316"/>
  <c r="W101" i="316" s="1"/>
  <c r="J101" i="316"/>
  <c r="H101" i="316"/>
  <c r="G101" i="316"/>
  <c r="AC100" i="316"/>
  <c r="Q100" i="316"/>
  <c r="P100" i="316"/>
  <c r="N100" i="316"/>
  <c r="K100" i="316"/>
  <c r="W100" i="316" s="1"/>
  <c r="J100" i="316"/>
  <c r="H100" i="316"/>
  <c r="AC99" i="316"/>
  <c r="T99" i="316"/>
  <c r="Q99" i="316"/>
  <c r="P99" i="316"/>
  <c r="N99" i="316"/>
  <c r="Z99" i="316" s="1"/>
  <c r="M99" i="316"/>
  <c r="K99" i="316"/>
  <c r="W99" i="316" s="1"/>
  <c r="J99" i="316"/>
  <c r="H99" i="316"/>
  <c r="G99" i="316"/>
  <c r="AC98" i="316"/>
  <c r="Q98" i="316"/>
  <c r="P98" i="316"/>
  <c r="N98" i="316"/>
  <c r="K98" i="316"/>
  <c r="W98" i="316" s="1"/>
  <c r="J98" i="316"/>
  <c r="H98" i="316"/>
  <c r="AC97" i="316"/>
  <c r="T97" i="316"/>
  <c r="Q97" i="316"/>
  <c r="P97" i="316"/>
  <c r="N97" i="316"/>
  <c r="Z97" i="316" s="1"/>
  <c r="M97" i="316"/>
  <c r="M16" i="316" s="1"/>
  <c r="AY16" i="316" s="1"/>
  <c r="BL16" i="316" s="1"/>
  <c r="K97" i="316"/>
  <c r="W97" i="316" s="1"/>
  <c r="J97" i="316"/>
  <c r="H97" i="316"/>
  <c r="G97" i="316"/>
  <c r="G16" i="316" s="1"/>
  <c r="AS16" i="316" s="1"/>
  <c r="BF16" i="316" s="1"/>
  <c r="AC96" i="316"/>
  <c r="Q96" i="316"/>
  <c r="P96" i="316"/>
  <c r="N96" i="316"/>
  <c r="K96" i="316"/>
  <c r="W96" i="316" s="1"/>
  <c r="J96" i="316"/>
  <c r="H96" i="316"/>
  <c r="AC95" i="316"/>
  <c r="T95" i="316"/>
  <c r="Q95" i="316"/>
  <c r="P95" i="316"/>
  <c r="N95" i="316"/>
  <c r="Z95" i="316" s="1"/>
  <c r="M95" i="316"/>
  <c r="K95" i="316"/>
  <c r="W95" i="316" s="1"/>
  <c r="J95" i="316"/>
  <c r="H95" i="316"/>
  <c r="G95" i="316"/>
  <c r="AC94" i="316"/>
  <c r="Q94" i="316"/>
  <c r="P94" i="316"/>
  <c r="N94" i="316"/>
  <c r="K94" i="316"/>
  <c r="W94" i="316" s="1"/>
  <c r="J94" i="316"/>
  <c r="H94" i="316"/>
  <c r="AC93" i="316"/>
  <c r="T93" i="316"/>
  <c r="Q93" i="316"/>
  <c r="P93" i="316"/>
  <c r="N93" i="316"/>
  <c r="Z93" i="316" s="1"/>
  <c r="M93" i="316"/>
  <c r="K93" i="316"/>
  <c r="W93" i="316" s="1"/>
  <c r="J93" i="316"/>
  <c r="H93" i="316"/>
  <c r="G93" i="316"/>
  <c r="AC92" i="316"/>
  <c r="Q92" i="316"/>
  <c r="P92" i="316"/>
  <c r="N92" i="316"/>
  <c r="K92" i="316"/>
  <c r="W92" i="316" s="1"/>
  <c r="J92" i="316"/>
  <c r="H92" i="316"/>
  <c r="AC91" i="316"/>
  <c r="T91" i="316"/>
  <c r="Q91" i="316"/>
  <c r="P91" i="316"/>
  <c r="N91" i="316"/>
  <c r="Z91" i="316" s="1"/>
  <c r="M91" i="316"/>
  <c r="K91" i="316"/>
  <c r="W91" i="316" s="1"/>
  <c r="J91" i="316"/>
  <c r="H91" i="316"/>
  <c r="G91" i="316"/>
  <c r="AC90" i="316"/>
  <c r="AD90" i="316" s="1"/>
  <c r="X90" i="316"/>
  <c r="Q90" i="316"/>
  <c r="P90" i="316"/>
  <c r="N90" i="316"/>
  <c r="K90" i="316"/>
  <c r="W90" i="316" s="1"/>
  <c r="J90" i="316"/>
  <c r="H90" i="316"/>
  <c r="BQ48" i="316"/>
  <c r="BM48" i="316"/>
  <c r="BI48" i="316"/>
  <c r="BH48" i="316"/>
  <c r="BD48" i="316"/>
  <c r="BC48" i="316"/>
  <c r="BP48" i="316" s="1"/>
  <c r="BA48" i="316"/>
  <c r="AZ48" i="316"/>
  <c r="BN48" i="316" s="1"/>
  <c r="AX48" i="316"/>
  <c r="AW48" i="316"/>
  <c r="BK48" i="316" s="1"/>
  <c r="AV48" i="316"/>
  <c r="AU48" i="316"/>
  <c r="AT48" i="316"/>
  <c r="BG48" i="316" s="1"/>
  <c r="P48" i="316"/>
  <c r="BB48" i="316" s="1"/>
  <c r="BO48" i="316" s="1"/>
  <c r="J48" i="316"/>
  <c r="BH47" i="316"/>
  <c r="BD47" i="316"/>
  <c r="BC47" i="316"/>
  <c r="BQ47" i="316" s="1"/>
  <c r="BA47" i="316"/>
  <c r="AZ47" i="316"/>
  <c r="BN47" i="316" s="1"/>
  <c r="AX47" i="316"/>
  <c r="AW47" i="316"/>
  <c r="BK47" i="316" s="1"/>
  <c r="AV47" i="316"/>
  <c r="BI47" i="316" s="1"/>
  <c r="AU47" i="316"/>
  <c r="AT47" i="316"/>
  <c r="P47" i="316"/>
  <c r="BB47" i="316" s="1"/>
  <c r="BO47" i="316" s="1"/>
  <c r="J47" i="316"/>
  <c r="BM46" i="316"/>
  <c r="BL46" i="316"/>
  <c r="BI46" i="316"/>
  <c r="BH46" i="316"/>
  <c r="BD46" i="316"/>
  <c r="BC46" i="316"/>
  <c r="BA46" i="316"/>
  <c r="AZ46" i="316"/>
  <c r="BN46" i="316" s="1"/>
  <c r="AY46" i="316"/>
  <c r="AX46" i="316"/>
  <c r="AW46" i="316"/>
  <c r="BK46" i="316" s="1"/>
  <c r="AV46" i="316"/>
  <c r="AU46" i="316"/>
  <c r="AT46" i="316"/>
  <c r="BG46" i="316" s="1"/>
  <c r="P46" i="316"/>
  <c r="BB46" i="316" s="1"/>
  <c r="BO46" i="316" s="1"/>
  <c r="M46" i="316"/>
  <c r="J46" i="316"/>
  <c r="BQ45" i="316"/>
  <c r="BH45" i="316"/>
  <c r="BD45" i="316"/>
  <c r="BC45" i="316"/>
  <c r="BP45" i="316" s="1"/>
  <c r="BA45" i="316"/>
  <c r="AZ45" i="316"/>
  <c r="AX45" i="316"/>
  <c r="AW45" i="316"/>
  <c r="BK45" i="316" s="1"/>
  <c r="AV45" i="316"/>
  <c r="BI45" i="316" s="1"/>
  <c r="AU45" i="316"/>
  <c r="AT45" i="316"/>
  <c r="P45" i="316"/>
  <c r="BB45" i="316" s="1"/>
  <c r="BO45" i="316" s="1"/>
  <c r="J45" i="316"/>
  <c r="BQ44" i="316"/>
  <c r="BP44" i="316"/>
  <c r="BM44" i="316"/>
  <c r="BI44" i="316"/>
  <c r="BH44" i="316"/>
  <c r="BD44" i="316"/>
  <c r="BC44" i="316"/>
  <c r="BA44" i="316"/>
  <c r="AZ44" i="316"/>
  <c r="BN44" i="316" s="1"/>
  <c r="AX44" i="316"/>
  <c r="AW44" i="316"/>
  <c r="BK44" i="316" s="1"/>
  <c r="AV44" i="316"/>
  <c r="AU44" i="316"/>
  <c r="AT44" i="316"/>
  <c r="P44" i="316"/>
  <c r="BB44" i="316" s="1"/>
  <c r="BO44" i="316" s="1"/>
  <c r="J44" i="316"/>
  <c r="BM43" i="316"/>
  <c r="BH43" i="316"/>
  <c r="BD43" i="316"/>
  <c r="BC43" i="316"/>
  <c r="BQ43" i="316" s="1"/>
  <c r="BA43" i="316"/>
  <c r="AZ43" i="316"/>
  <c r="BN43" i="316" s="1"/>
  <c r="AX43" i="316"/>
  <c r="AW43" i="316"/>
  <c r="BK43" i="316" s="1"/>
  <c r="AV43" i="316"/>
  <c r="BI43" i="316" s="1"/>
  <c r="AU43" i="316"/>
  <c r="AT43" i="316"/>
  <c r="BG43" i="316" s="1"/>
  <c r="P43" i="316"/>
  <c r="BB43" i="316" s="1"/>
  <c r="BO43" i="316" s="1"/>
  <c r="J43" i="316"/>
  <c r="BQ42" i="316"/>
  <c r="BM42" i="316"/>
  <c r="BL42" i="316"/>
  <c r="BI42" i="316"/>
  <c r="BH42" i="316"/>
  <c r="BD42" i="316"/>
  <c r="BC42" i="316"/>
  <c r="BA42" i="316"/>
  <c r="AZ42" i="316"/>
  <c r="BN42" i="316" s="1"/>
  <c r="AY42" i="316"/>
  <c r="AX42" i="316"/>
  <c r="AW42" i="316"/>
  <c r="BK42" i="316" s="1"/>
  <c r="AV42" i="316"/>
  <c r="AU42" i="316"/>
  <c r="AT42" i="316"/>
  <c r="BG42" i="316" s="1"/>
  <c r="P42" i="316"/>
  <c r="BB42" i="316" s="1"/>
  <c r="BO42" i="316" s="1"/>
  <c r="M42" i="316"/>
  <c r="J42" i="316"/>
  <c r="BH41" i="316"/>
  <c r="BD41" i="316"/>
  <c r="BC41" i="316"/>
  <c r="BA41" i="316"/>
  <c r="AZ41" i="316"/>
  <c r="AX41" i="316"/>
  <c r="AW41" i="316"/>
  <c r="BK41" i="316" s="1"/>
  <c r="AV41" i="316"/>
  <c r="BI41" i="316" s="1"/>
  <c r="AU41" i="316"/>
  <c r="AT41" i="316"/>
  <c r="BG41" i="316" s="1"/>
  <c r="P41" i="316"/>
  <c r="BB41" i="316" s="1"/>
  <c r="BO41" i="316" s="1"/>
  <c r="J41" i="316"/>
  <c r="BQ40" i="316"/>
  <c r="BP40" i="316"/>
  <c r="BH40" i="316"/>
  <c r="BD40" i="316"/>
  <c r="BC40" i="316"/>
  <c r="BA40" i="316"/>
  <c r="AZ40" i="316"/>
  <c r="BN40" i="316" s="1"/>
  <c r="AY40" i="316"/>
  <c r="BL40" i="316" s="1"/>
  <c r="AX40" i="316"/>
  <c r="AW40" i="316"/>
  <c r="BK40" i="316" s="1"/>
  <c r="AV40" i="316"/>
  <c r="BI40" i="316" s="1"/>
  <c r="AU40" i="316"/>
  <c r="AT40" i="316"/>
  <c r="P40" i="316"/>
  <c r="BB40" i="316" s="1"/>
  <c r="BO40" i="316" s="1"/>
  <c r="M40" i="316"/>
  <c r="J40" i="316"/>
  <c r="BH39" i="316"/>
  <c r="BD39" i="316"/>
  <c r="BC39" i="316"/>
  <c r="BQ39" i="316" s="1"/>
  <c r="BA39" i="316"/>
  <c r="AZ39" i="316"/>
  <c r="BN39" i="316" s="1"/>
  <c r="AX39" i="316"/>
  <c r="AW39" i="316"/>
  <c r="BK39" i="316" s="1"/>
  <c r="AV39" i="316"/>
  <c r="BI39" i="316" s="1"/>
  <c r="AU39" i="316"/>
  <c r="AT39" i="316"/>
  <c r="P39" i="316"/>
  <c r="BB39" i="316" s="1"/>
  <c r="BO39" i="316" s="1"/>
  <c r="J39" i="316"/>
  <c r="BM38" i="316"/>
  <c r="BL38" i="316"/>
  <c r="BI38" i="316"/>
  <c r="BH38" i="316"/>
  <c r="BD38" i="316"/>
  <c r="BC38" i="316"/>
  <c r="BA38" i="316"/>
  <c r="AZ38" i="316"/>
  <c r="BN38" i="316" s="1"/>
  <c r="AY38" i="316"/>
  <c r="AX38" i="316"/>
  <c r="AW38" i="316"/>
  <c r="BK38" i="316" s="1"/>
  <c r="AV38" i="316"/>
  <c r="AU38" i="316"/>
  <c r="AT38" i="316"/>
  <c r="BG38" i="316" s="1"/>
  <c r="P38" i="316"/>
  <c r="BB38" i="316" s="1"/>
  <c r="BO38" i="316" s="1"/>
  <c r="M38" i="316"/>
  <c r="J38" i="316"/>
  <c r="BQ37" i="316"/>
  <c r="BH37" i="316"/>
  <c r="BD37" i="316"/>
  <c r="BC37" i="316"/>
  <c r="BP37" i="316" s="1"/>
  <c r="BA37" i="316"/>
  <c r="AZ37" i="316"/>
  <c r="AX37" i="316"/>
  <c r="AW37" i="316"/>
  <c r="BK37" i="316" s="1"/>
  <c r="AV37" i="316"/>
  <c r="BI37" i="316" s="1"/>
  <c r="AU37" i="316"/>
  <c r="AT37" i="316"/>
  <c r="P37" i="316"/>
  <c r="BB37" i="316" s="1"/>
  <c r="BO37" i="316" s="1"/>
  <c r="J37" i="316"/>
  <c r="BQ36" i="316"/>
  <c r="BP36" i="316"/>
  <c r="BM36" i="316"/>
  <c r="BI36" i="316"/>
  <c r="BH36" i="316"/>
  <c r="BD36" i="316"/>
  <c r="BC36" i="316"/>
  <c r="BA36" i="316"/>
  <c r="AZ36" i="316"/>
  <c r="BN36" i="316" s="1"/>
  <c r="AX36" i="316"/>
  <c r="AW36" i="316"/>
  <c r="BK36" i="316" s="1"/>
  <c r="AV36" i="316"/>
  <c r="AU36" i="316"/>
  <c r="AT36" i="316"/>
  <c r="P36" i="316"/>
  <c r="BB36" i="316" s="1"/>
  <c r="BO36" i="316" s="1"/>
  <c r="J36" i="316"/>
  <c r="BM35" i="316"/>
  <c r="BH35" i="316"/>
  <c r="BD35" i="316"/>
  <c r="BC35" i="316"/>
  <c r="BQ35" i="316" s="1"/>
  <c r="BA35" i="316"/>
  <c r="AZ35" i="316"/>
  <c r="BN35" i="316" s="1"/>
  <c r="AX35" i="316"/>
  <c r="AW35" i="316"/>
  <c r="BK35" i="316" s="1"/>
  <c r="AV35" i="316"/>
  <c r="BI35" i="316" s="1"/>
  <c r="AU35" i="316"/>
  <c r="AT35" i="316"/>
  <c r="BG35" i="316" s="1"/>
  <c r="P35" i="316"/>
  <c r="BB35" i="316" s="1"/>
  <c r="BO35" i="316" s="1"/>
  <c r="J35" i="316"/>
  <c r="BQ34" i="316"/>
  <c r="BM34" i="316"/>
  <c r="BL34" i="316"/>
  <c r="BI34" i="316"/>
  <c r="BH34" i="316"/>
  <c r="BD34" i="316"/>
  <c r="BC34" i="316"/>
  <c r="BA34" i="316"/>
  <c r="AZ34" i="316"/>
  <c r="BN34" i="316" s="1"/>
  <c r="AY34" i="316"/>
  <c r="AX34" i="316"/>
  <c r="AW34" i="316"/>
  <c r="BK34" i="316" s="1"/>
  <c r="AV34" i="316"/>
  <c r="AU34" i="316"/>
  <c r="AT34" i="316"/>
  <c r="BG34" i="316" s="1"/>
  <c r="P34" i="316"/>
  <c r="BB34" i="316" s="1"/>
  <c r="BO34" i="316" s="1"/>
  <c r="M34" i="316"/>
  <c r="J34" i="316"/>
  <c r="BH33" i="316"/>
  <c r="BD33" i="316"/>
  <c r="BC33" i="316"/>
  <c r="BQ33" i="316" s="1"/>
  <c r="BA33" i="316"/>
  <c r="AZ33" i="316"/>
  <c r="AX33" i="316"/>
  <c r="AW33" i="316"/>
  <c r="BK33" i="316" s="1"/>
  <c r="AV33" i="316"/>
  <c r="BI33" i="316" s="1"/>
  <c r="AU33" i="316"/>
  <c r="AT33" i="316"/>
  <c r="BG33" i="316" s="1"/>
  <c r="P33" i="316"/>
  <c r="BB33" i="316" s="1"/>
  <c r="BO33" i="316" s="1"/>
  <c r="J33" i="316"/>
  <c r="BQ32" i="316"/>
  <c r="BP32" i="316" s="1"/>
  <c r="BJ32" i="316"/>
  <c r="BH32" i="316"/>
  <c r="BD32" i="316"/>
  <c r="BC32" i="316"/>
  <c r="BA32" i="316"/>
  <c r="AZ32" i="316"/>
  <c r="BN32" i="316" s="1"/>
  <c r="AX32" i="316"/>
  <c r="AW32" i="316"/>
  <c r="BK32" i="316" s="1"/>
  <c r="AV32" i="316"/>
  <c r="BI32" i="316" s="1"/>
  <c r="AU32" i="316"/>
  <c r="AT32" i="316"/>
  <c r="P32" i="316"/>
  <c r="BB32" i="316" s="1"/>
  <c r="BO32" i="316" s="1"/>
  <c r="M32" i="316"/>
  <c r="AY32" i="316" s="1"/>
  <c r="BL32" i="316" s="1"/>
  <c r="J32" i="316"/>
  <c r="G32" i="316"/>
  <c r="AS32" i="316" s="1"/>
  <c r="BF32" i="316" s="1"/>
  <c r="BQ31" i="316"/>
  <c r="BP31" i="316"/>
  <c r="BH31" i="316"/>
  <c r="BD31" i="316"/>
  <c r="BC31" i="316"/>
  <c r="BA31" i="316"/>
  <c r="AZ31" i="316"/>
  <c r="BN31" i="316" s="1"/>
  <c r="AX31" i="316"/>
  <c r="AW31" i="316"/>
  <c r="BK31" i="316" s="1"/>
  <c r="AV31" i="316"/>
  <c r="BI31" i="316" s="1"/>
  <c r="AU31" i="316"/>
  <c r="AT31" i="316"/>
  <c r="P31" i="316"/>
  <c r="BB31" i="316" s="1"/>
  <c r="BO31" i="316" s="1"/>
  <c r="J31" i="316"/>
  <c r="BQ30" i="316"/>
  <c r="BP30" i="316" s="1"/>
  <c r="BJ30" i="316"/>
  <c r="BH30" i="316"/>
  <c r="BD30" i="316"/>
  <c r="BC30" i="316"/>
  <c r="BA30" i="316"/>
  <c r="AZ30" i="316"/>
  <c r="BN30" i="316" s="1"/>
  <c r="AX30" i="316"/>
  <c r="AW30" i="316"/>
  <c r="BK30" i="316" s="1"/>
  <c r="AV30" i="316"/>
  <c r="BI30" i="316" s="1"/>
  <c r="AU30" i="316"/>
  <c r="AT30" i="316"/>
  <c r="P30" i="316"/>
  <c r="BB30" i="316" s="1"/>
  <c r="BO30" i="316" s="1"/>
  <c r="M30" i="316"/>
  <c r="AY30" i="316" s="1"/>
  <c r="BL30" i="316" s="1"/>
  <c r="J30" i="316"/>
  <c r="G30" i="316"/>
  <c r="AS30" i="316" s="1"/>
  <c r="BF30" i="316" s="1"/>
  <c r="BQ29" i="316"/>
  <c r="BP29" i="316"/>
  <c r="BH29" i="316"/>
  <c r="BD29" i="316"/>
  <c r="BC29" i="316"/>
  <c r="BA29" i="316"/>
  <c r="AZ29" i="316"/>
  <c r="BN29" i="316" s="1"/>
  <c r="AX29" i="316"/>
  <c r="AW29" i="316"/>
  <c r="BK29" i="316" s="1"/>
  <c r="AV29" i="316"/>
  <c r="BI29" i="316" s="1"/>
  <c r="AU29" i="316"/>
  <c r="AT29" i="316"/>
  <c r="P29" i="316"/>
  <c r="BB29" i="316" s="1"/>
  <c r="BO29" i="316" s="1"/>
  <c r="J29" i="316"/>
  <c r="BQ28" i="316"/>
  <c r="BP28" i="316" s="1"/>
  <c r="BJ28" i="316"/>
  <c r="BH28" i="316"/>
  <c r="BD28" i="316"/>
  <c r="BC28" i="316"/>
  <c r="BA28" i="316"/>
  <c r="AZ28" i="316"/>
  <c r="BN28" i="316" s="1"/>
  <c r="AX28" i="316"/>
  <c r="AW28" i="316"/>
  <c r="BK28" i="316" s="1"/>
  <c r="AV28" i="316"/>
  <c r="BI28" i="316" s="1"/>
  <c r="AU28" i="316"/>
  <c r="AT28" i="316"/>
  <c r="P28" i="316"/>
  <c r="BB28" i="316" s="1"/>
  <c r="BO28" i="316" s="1"/>
  <c r="M28" i="316"/>
  <c r="AY28" i="316" s="1"/>
  <c r="BL28" i="316" s="1"/>
  <c r="J28" i="316"/>
  <c r="BQ27" i="316"/>
  <c r="BP27" i="316"/>
  <c r="BH27" i="316"/>
  <c r="BD27" i="316"/>
  <c r="BC27" i="316"/>
  <c r="BA27" i="316"/>
  <c r="AZ27" i="316"/>
  <c r="BN27" i="316" s="1"/>
  <c r="AX27" i="316"/>
  <c r="AW27" i="316"/>
  <c r="BK27" i="316" s="1"/>
  <c r="AV27" i="316"/>
  <c r="BI27" i="316" s="1"/>
  <c r="AU27" i="316"/>
  <c r="AT27" i="316"/>
  <c r="P27" i="316"/>
  <c r="BB27" i="316" s="1"/>
  <c r="BO27" i="316" s="1"/>
  <c r="J27" i="316"/>
  <c r="BQ26" i="316"/>
  <c r="BP26" i="316" s="1"/>
  <c r="BJ26" i="316"/>
  <c r="BH26" i="316"/>
  <c r="BD26" i="316"/>
  <c r="BC26" i="316"/>
  <c r="BA26" i="316"/>
  <c r="AZ26" i="316"/>
  <c r="BN26" i="316" s="1"/>
  <c r="AX26" i="316"/>
  <c r="AW26" i="316"/>
  <c r="BK26" i="316" s="1"/>
  <c r="AV26" i="316"/>
  <c r="BI26" i="316" s="1"/>
  <c r="AU26" i="316"/>
  <c r="AT26" i="316"/>
  <c r="P26" i="316"/>
  <c r="BB26" i="316" s="1"/>
  <c r="BO26" i="316" s="1"/>
  <c r="M26" i="316"/>
  <c r="AY26" i="316" s="1"/>
  <c r="BL26" i="316" s="1"/>
  <c r="J26" i="316"/>
  <c r="G26" i="316"/>
  <c r="AS26" i="316" s="1"/>
  <c r="BF26" i="316" s="1"/>
  <c r="BQ25" i="316"/>
  <c r="BP25" i="316"/>
  <c r="BH25" i="316"/>
  <c r="BD25" i="316"/>
  <c r="BC25" i="316"/>
  <c r="BA25" i="316"/>
  <c r="AZ25" i="316"/>
  <c r="BN25" i="316" s="1"/>
  <c r="AX25" i="316"/>
  <c r="AW25" i="316"/>
  <c r="BK25" i="316" s="1"/>
  <c r="AV25" i="316"/>
  <c r="BI25" i="316" s="1"/>
  <c r="AU25" i="316"/>
  <c r="AT25" i="316"/>
  <c r="P25" i="316"/>
  <c r="BB25" i="316" s="1"/>
  <c r="BO25" i="316" s="1"/>
  <c r="J25" i="316"/>
  <c r="BQ24" i="316"/>
  <c r="BP24" i="316" s="1"/>
  <c r="BJ24" i="316"/>
  <c r="BH24" i="316"/>
  <c r="BD24" i="316"/>
  <c r="BC24" i="316"/>
  <c r="BA24" i="316"/>
  <c r="AZ24" i="316"/>
  <c r="BN24" i="316" s="1"/>
  <c r="AX24" i="316"/>
  <c r="AW24" i="316"/>
  <c r="BK24" i="316" s="1"/>
  <c r="AV24" i="316"/>
  <c r="BI24" i="316" s="1"/>
  <c r="AU24" i="316"/>
  <c r="AT24" i="316"/>
  <c r="P24" i="316"/>
  <c r="BB24" i="316" s="1"/>
  <c r="BO24" i="316" s="1"/>
  <c r="M24" i="316"/>
  <c r="AY24" i="316" s="1"/>
  <c r="BL24" i="316" s="1"/>
  <c r="J24" i="316"/>
  <c r="G24" i="316"/>
  <c r="AS24" i="316" s="1"/>
  <c r="BF24" i="316" s="1"/>
  <c r="BQ23" i="316"/>
  <c r="BP23" i="316"/>
  <c r="BH23" i="316"/>
  <c r="BD23" i="316"/>
  <c r="BC23" i="316"/>
  <c r="BA23" i="316"/>
  <c r="AZ23" i="316"/>
  <c r="BN23" i="316" s="1"/>
  <c r="AX23" i="316"/>
  <c r="AW23" i="316"/>
  <c r="BK23" i="316" s="1"/>
  <c r="AV23" i="316"/>
  <c r="BI23" i="316" s="1"/>
  <c r="AU23" i="316"/>
  <c r="AT23" i="316"/>
  <c r="P23" i="316"/>
  <c r="BB23" i="316" s="1"/>
  <c r="BO23" i="316" s="1"/>
  <c r="J23" i="316"/>
  <c r="BQ22" i="316"/>
  <c r="BP22" i="316" s="1"/>
  <c r="BJ22" i="316"/>
  <c r="BH22" i="316"/>
  <c r="BD22" i="316"/>
  <c r="BC22" i="316"/>
  <c r="BA22" i="316"/>
  <c r="AZ22" i="316"/>
  <c r="BN22" i="316" s="1"/>
  <c r="AX22" i="316"/>
  <c r="AW22" i="316"/>
  <c r="BK22" i="316" s="1"/>
  <c r="AV22" i="316"/>
  <c r="BI22" i="316" s="1"/>
  <c r="AU22" i="316"/>
  <c r="AT22" i="316"/>
  <c r="P22" i="316"/>
  <c r="BB22" i="316" s="1"/>
  <c r="BO22" i="316" s="1"/>
  <c r="M22" i="316"/>
  <c r="AY22" i="316" s="1"/>
  <c r="BL22" i="316" s="1"/>
  <c r="J22" i="316"/>
  <c r="G22" i="316"/>
  <c r="AS22" i="316" s="1"/>
  <c r="BF22" i="316" s="1"/>
  <c r="BQ21" i="316"/>
  <c r="BP21" i="316"/>
  <c r="BH21" i="316"/>
  <c r="BD21" i="316"/>
  <c r="BC21" i="316"/>
  <c r="BA21" i="316"/>
  <c r="AZ21" i="316"/>
  <c r="BN21" i="316" s="1"/>
  <c r="AX21" i="316"/>
  <c r="AW21" i="316"/>
  <c r="BK21" i="316" s="1"/>
  <c r="AV21" i="316"/>
  <c r="BI21" i="316" s="1"/>
  <c r="AU21" i="316"/>
  <c r="AT21" i="316"/>
  <c r="P21" i="316"/>
  <c r="BB21" i="316" s="1"/>
  <c r="BO21" i="316" s="1"/>
  <c r="J21" i="316"/>
  <c r="BQ20" i="316"/>
  <c r="BP20" i="316" s="1"/>
  <c r="BJ20" i="316"/>
  <c r="BH20" i="316"/>
  <c r="BD20" i="316"/>
  <c r="BC20" i="316"/>
  <c r="BA20" i="316"/>
  <c r="AZ20" i="316"/>
  <c r="BN20" i="316" s="1"/>
  <c r="AX20" i="316"/>
  <c r="AW20" i="316"/>
  <c r="BK20" i="316" s="1"/>
  <c r="AV20" i="316"/>
  <c r="BI20" i="316" s="1"/>
  <c r="AU20" i="316"/>
  <c r="AT20" i="316"/>
  <c r="P20" i="316"/>
  <c r="BB20" i="316" s="1"/>
  <c r="BO20" i="316" s="1"/>
  <c r="M20" i="316"/>
  <c r="AY20" i="316" s="1"/>
  <c r="BL20" i="316" s="1"/>
  <c r="J20" i="316"/>
  <c r="G20" i="316"/>
  <c r="AS20" i="316" s="1"/>
  <c r="BF20" i="316" s="1"/>
  <c r="BQ19" i="316"/>
  <c r="BP19" i="316"/>
  <c r="BH19" i="316"/>
  <c r="BD19" i="316"/>
  <c r="BC19" i="316"/>
  <c r="BA19" i="316"/>
  <c r="AZ19" i="316"/>
  <c r="BN19" i="316" s="1"/>
  <c r="AX19" i="316"/>
  <c r="AW19" i="316"/>
  <c r="BK19" i="316" s="1"/>
  <c r="AV19" i="316"/>
  <c r="BI19" i="316" s="1"/>
  <c r="AU19" i="316"/>
  <c r="AT19" i="316"/>
  <c r="P19" i="316"/>
  <c r="BB19" i="316" s="1"/>
  <c r="BO19" i="316" s="1"/>
  <c r="J19" i="316"/>
  <c r="BQ18" i="316"/>
  <c r="BH18" i="316"/>
  <c r="BD18" i="316"/>
  <c r="BC18" i="316"/>
  <c r="BP18" i="316" s="1"/>
  <c r="BA18" i="316"/>
  <c r="AZ18" i="316"/>
  <c r="BN18" i="316" s="1"/>
  <c r="AX18" i="316"/>
  <c r="AW18" i="316"/>
  <c r="BK18" i="316" s="1"/>
  <c r="AV18" i="316"/>
  <c r="BI18" i="316" s="1"/>
  <c r="AU18" i="316"/>
  <c r="AT18" i="316"/>
  <c r="P18" i="316"/>
  <c r="BB18" i="316" s="1"/>
  <c r="BO18" i="316" s="1"/>
  <c r="M18" i="316"/>
  <c r="AY18" i="316" s="1"/>
  <c r="BL18" i="316" s="1"/>
  <c r="J18" i="316"/>
  <c r="G18" i="316"/>
  <c r="AS18" i="316" s="1"/>
  <c r="BF18" i="316" s="1"/>
  <c r="BQ17" i="316"/>
  <c r="BH17" i="316"/>
  <c r="BD17" i="316"/>
  <c r="BC17" i="316"/>
  <c r="BP17" i="316" s="1"/>
  <c r="BA17" i="316"/>
  <c r="AZ17" i="316"/>
  <c r="AX17" i="316"/>
  <c r="AW17" i="316"/>
  <c r="BK17" i="316" s="1"/>
  <c r="AV17" i="316"/>
  <c r="BI17" i="316" s="1"/>
  <c r="AU17" i="316"/>
  <c r="AT17" i="316"/>
  <c r="P17" i="316"/>
  <c r="BB17" i="316" s="1"/>
  <c r="BO17" i="316" s="1"/>
  <c r="J17" i="316"/>
  <c r="BQ16" i="316"/>
  <c r="BH16" i="316"/>
  <c r="BD16" i="316"/>
  <c r="BC16" i="316"/>
  <c r="BP16" i="316" s="1"/>
  <c r="BA16" i="316"/>
  <c r="AZ16" i="316"/>
  <c r="AX16" i="316"/>
  <c r="AW16" i="316"/>
  <c r="BK16" i="316" s="1"/>
  <c r="AV16" i="316"/>
  <c r="BI16" i="316" s="1"/>
  <c r="AU16" i="316"/>
  <c r="AT16" i="316"/>
  <c r="P16" i="316"/>
  <c r="BB16" i="316" s="1"/>
  <c r="BO16" i="316" s="1"/>
  <c r="J16" i="316"/>
  <c r="BQ15" i="316"/>
  <c r="BH15" i="316"/>
  <c r="BD15" i="316"/>
  <c r="BC15" i="316"/>
  <c r="BP15" i="316" s="1"/>
  <c r="BA15" i="316"/>
  <c r="AZ15" i="316"/>
  <c r="BN15" i="316" s="1"/>
  <c r="AX15" i="316"/>
  <c r="AW15" i="316"/>
  <c r="BK15" i="316" s="1"/>
  <c r="AV15" i="316"/>
  <c r="BI15" i="316" s="1"/>
  <c r="AU15" i="316"/>
  <c r="AT15" i="316"/>
  <c r="P15" i="316"/>
  <c r="BB15" i="316" s="1"/>
  <c r="BO15" i="316" s="1"/>
  <c r="J15" i="316"/>
  <c r="BQ14" i="316"/>
  <c r="BH14" i="316"/>
  <c r="BD14" i="316"/>
  <c r="BC14" i="316"/>
  <c r="BP14" i="316" s="1"/>
  <c r="BA14" i="316"/>
  <c r="AZ14" i="316"/>
  <c r="BN14" i="316" s="1"/>
  <c r="AX14" i="316"/>
  <c r="AW14" i="316"/>
  <c r="BK14" i="316" s="1"/>
  <c r="AV14" i="316"/>
  <c r="BI14" i="316" s="1"/>
  <c r="AU14" i="316"/>
  <c r="AT14" i="316"/>
  <c r="P14" i="316"/>
  <c r="BB14" i="316" s="1"/>
  <c r="BO14" i="316" s="1"/>
  <c r="M14" i="316"/>
  <c r="AY14" i="316" s="1"/>
  <c r="BL14" i="316" s="1"/>
  <c r="J14" i="316"/>
  <c r="G14" i="316"/>
  <c r="AS14" i="316" s="1"/>
  <c r="BF14" i="316" s="1"/>
  <c r="BQ13" i="316"/>
  <c r="BH13" i="316"/>
  <c r="BD13" i="316"/>
  <c r="BC13" i="316"/>
  <c r="BP13" i="316" s="1"/>
  <c r="BA13" i="316"/>
  <c r="AZ13" i="316"/>
  <c r="BN13" i="316" s="1"/>
  <c r="AX13" i="316"/>
  <c r="AW13" i="316"/>
  <c r="BK13" i="316" s="1"/>
  <c r="AV13" i="316"/>
  <c r="BI13" i="316" s="1"/>
  <c r="AU13" i="316"/>
  <c r="AT13" i="316"/>
  <c r="P13" i="316"/>
  <c r="BB13" i="316" s="1"/>
  <c r="BO13" i="316" s="1"/>
  <c r="J13" i="316"/>
  <c r="BQ12" i="316"/>
  <c r="BH12" i="316"/>
  <c r="BD12" i="316"/>
  <c r="BC12" i="316"/>
  <c r="BP12" i="316" s="1"/>
  <c r="BA12" i="316"/>
  <c r="AZ12" i="316"/>
  <c r="AX12" i="316"/>
  <c r="AW12" i="316"/>
  <c r="BK12" i="316" s="1"/>
  <c r="AV12" i="316"/>
  <c r="BI12" i="316" s="1"/>
  <c r="AU12" i="316"/>
  <c r="AT12" i="316"/>
  <c r="P12" i="316"/>
  <c r="BB12" i="316" s="1"/>
  <c r="BO12" i="316" s="1"/>
  <c r="M12" i="316"/>
  <c r="AY12" i="316" s="1"/>
  <c r="BL12" i="316" s="1"/>
  <c r="J12" i="316"/>
  <c r="G12" i="316"/>
  <c r="AS12" i="316" s="1"/>
  <c r="BF12" i="316" s="1"/>
  <c r="BQ11" i="316"/>
  <c r="BH11" i="316"/>
  <c r="BD11" i="316"/>
  <c r="BC11" i="316"/>
  <c r="BP11" i="316" s="1"/>
  <c r="BA11" i="316"/>
  <c r="AZ11" i="316"/>
  <c r="BN11" i="316" s="1"/>
  <c r="AX11" i="316"/>
  <c r="AW11" i="316"/>
  <c r="BK11" i="316" s="1"/>
  <c r="AV11" i="316"/>
  <c r="BI11" i="316" s="1"/>
  <c r="AU11" i="316"/>
  <c r="AT11" i="316"/>
  <c r="P11" i="316"/>
  <c r="BB11" i="316" s="1"/>
  <c r="BO11" i="316" s="1"/>
  <c r="J11" i="316"/>
  <c r="BQ10" i="316"/>
  <c r="BH10" i="316"/>
  <c r="BD10" i="316"/>
  <c r="BC10" i="316"/>
  <c r="BP10" i="316" s="1"/>
  <c r="BA10" i="316"/>
  <c r="AZ10" i="316"/>
  <c r="BN10" i="316" s="1"/>
  <c r="AX10" i="316"/>
  <c r="AW10" i="316"/>
  <c r="BK10" i="316" s="1"/>
  <c r="AV10" i="316"/>
  <c r="BI10" i="316" s="1"/>
  <c r="AU10" i="316"/>
  <c r="AT10" i="316"/>
  <c r="P10" i="316"/>
  <c r="BB10" i="316" s="1"/>
  <c r="BO10" i="316" s="1"/>
  <c r="M10" i="316"/>
  <c r="AY10" i="316" s="1"/>
  <c r="BL10" i="316" s="1"/>
  <c r="J10" i="316"/>
  <c r="G10" i="316"/>
  <c r="AS10" i="316" s="1"/>
  <c r="BF10" i="316" s="1"/>
  <c r="BQ9" i="316"/>
  <c r="BH9" i="316"/>
  <c r="BD9" i="316"/>
  <c r="BC9" i="316"/>
  <c r="BA9" i="316"/>
  <c r="AZ9" i="316"/>
  <c r="AX9" i="316"/>
  <c r="AW9" i="316"/>
  <c r="AV9" i="316"/>
  <c r="BI9" i="316" s="1"/>
  <c r="AU9" i="316"/>
  <c r="AT9" i="316"/>
  <c r="P9" i="316"/>
  <c r="BB9" i="316" s="1"/>
  <c r="BO9" i="316" s="1"/>
  <c r="J9" i="316"/>
  <c r="E5" i="316"/>
  <c r="E4" i="316"/>
  <c r="E3" i="316"/>
  <c r="T129" i="315"/>
  <c r="Q129" i="315"/>
  <c r="P129" i="315" s="1"/>
  <c r="N129" i="315"/>
  <c r="Z129" i="315" s="1"/>
  <c r="M129" i="315"/>
  <c r="M48" i="315" s="1"/>
  <c r="AY48" i="315" s="1"/>
  <c r="BL48" i="315" s="1"/>
  <c r="K129" i="315"/>
  <c r="J129" i="315" s="1"/>
  <c r="J48" i="315" s="1"/>
  <c r="AV48" i="315" s="1"/>
  <c r="BI48" i="315" s="1"/>
  <c r="H129" i="315"/>
  <c r="G129" i="315"/>
  <c r="Q128" i="315"/>
  <c r="P128" i="315" s="1"/>
  <c r="N128" i="315"/>
  <c r="Z128" i="315" s="1"/>
  <c r="M128" i="315"/>
  <c r="K128" i="315"/>
  <c r="J128" i="315" s="1"/>
  <c r="J47" i="315" s="1"/>
  <c r="AV47" i="315" s="1"/>
  <c r="BI47" i="315" s="1"/>
  <c r="H128" i="315"/>
  <c r="G128" i="315" s="1"/>
  <c r="G47" i="315" s="1"/>
  <c r="AS47" i="315" s="1"/>
  <c r="BF47" i="315" s="1"/>
  <c r="W127" i="315"/>
  <c r="Q127" i="315"/>
  <c r="P127" i="315" s="1"/>
  <c r="N127" i="315"/>
  <c r="Z127" i="315" s="1"/>
  <c r="K127" i="315"/>
  <c r="J127" i="315" s="1"/>
  <c r="H127" i="315"/>
  <c r="T127" i="315" s="1"/>
  <c r="G127" i="315"/>
  <c r="G46" i="315" s="1"/>
  <c r="AS46" i="315" s="1"/>
  <c r="BF46" i="315" s="1"/>
  <c r="W126" i="315"/>
  <c r="Q126" i="315"/>
  <c r="P126" i="315" s="1"/>
  <c r="N126" i="315"/>
  <c r="Z126" i="315" s="1"/>
  <c r="M126" i="315"/>
  <c r="M45" i="315" s="1"/>
  <c r="AY45" i="315" s="1"/>
  <c r="BL45" i="315" s="1"/>
  <c r="K126" i="315"/>
  <c r="J126" i="315" s="1"/>
  <c r="H126" i="315"/>
  <c r="T126" i="315" s="1"/>
  <c r="G126" i="315"/>
  <c r="T125" i="315"/>
  <c r="Q125" i="315"/>
  <c r="P125" i="315" s="1"/>
  <c r="N125" i="315"/>
  <c r="Z125" i="315" s="1"/>
  <c r="M125" i="315"/>
  <c r="M44" i="315" s="1"/>
  <c r="AY44" i="315" s="1"/>
  <c r="BL44" i="315" s="1"/>
  <c r="K125" i="315"/>
  <c r="J125" i="315" s="1"/>
  <c r="J44" i="315" s="1"/>
  <c r="AV44" i="315" s="1"/>
  <c r="BI44" i="315" s="1"/>
  <c r="H125" i="315"/>
  <c r="G125" i="315"/>
  <c r="Q124" i="315"/>
  <c r="P124" i="315" s="1"/>
  <c r="N124" i="315"/>
  <c r="Z124" i="315" s="1"/>
  <c r="M124" i="315"/>
  <c r="K124" i="315"/>
  <c r="J124" i="315" s="1"/>
  <c r="J43" i="315" s="1"/>
  <c r="AV43" i="315" s="1"/>
  <c r="BI43" i="315" s="1"/>
  <c r="H124" i="315"/>
  <c r="G124" i="315" s="1"/>
  <c r="G43" i="315" s="1"/>
  <c r="AS43" i="315" s="1"/>
  <c r="BF43" i="315" s="1"/>
  <c r="W123" i="315"/>
  <c r="Q123" i="315"/>
  <c r="P123" i="315" s="1"/>
  <c r="N123" i="315"/>
  <c r="Z123" i="315" s="1"/>
  <c r="K123" i="315"/>
  <c r="J123" i="315" s="1"/>
  <c r="H123" i="315"/>
  <c r="T123" i="315" s="1"/>
  <c r="G123" i="315"/>
  <c r="G42" i="315" s="1"/>
  <c r="AS42" i="315" s="1"/>
  <c r="BF42" i="315" s="1"/>
  <c r="W122" i="315"/>
  <c r="Q122" i="315"/>
  <c r="P122" i="315" s="1"/>
  <c r="N122" i="315"/>
  <c r="Z122" i="315" s="1"/>
  <c r="M122" i="315"/>
  <c r="M41" i="315" s="1"/>
  <c r="AY41" i="315" s="1"/>
  <c r="BL41" i="315" s="1"/>
  <c r="K122" i="315"/>
  <c r="J122" i="315" s="1"/>
  <c r="H122" i="315"/>
  <c r="T122" i="315" s="1"/>
  <c r="G122" i="315"/>
  <c r="T121" i="315"/>
  <c r="Q121" i="315"/>
  <c r="P121" i="315" s="1"/>
  <c r="N121" i="315"/>
  <c r="Z121" i="315" s="1"/>
  <c r="M121" i="315"/>
  <c r="M40" i="315" s="1"/>
  <c r="AY40" i="315" s="1"/>
  <c r="BL40" i="315" s="1"/>
  <c r="K121" i="315"/>
  <c r="J121" i="315" s="1"/>
  <c r="J40" i="315" s="1"/>
  <c r="AV40" i="315" s="1"/>
  <c r="BI40" i="315" s="1"/>
  <c r="H121" i="315"/>
  <c r="G121" i="315"/>
  <c r="Q120" i="315"/>
  <c r="P120" i="315" s="1"/>
  <c r="N120" i="315"/>
  <c r="Z120" i="315" s="1"/>
  <c r="M120" i="315"/>
  <c r="K120" i="315"/>
  <c r="J120" i="315" s="1"/>
  <c r="J39" i="315" s="1"/>
  <c r="AV39" i="315" s="1"/>
  <c r="BI39" i="315" s="1"/>
  <c r="H120" i="315"/>
  <c r="G120" i="315" s="1"/>
  <c r="G39" i="315" s="1"/>
  <c r="AS39" i="315" s="1"/>
  <c r="BF39" i="315" s="1"/>
  <c r="W119" i="315"/>
  <c r="Q119" i="315"/>
  <c r="P119" i="315" s="1"/>
  <c r="N119" i="315"/>
  <c r="Z119" i="315" s="1"/>
  <c r="K119" i="315"/>
  <c r="J119" i="315" s="1"/>
  <c r="H119" i="315"/>
  <c r="T119" i="315" s="1"/>
  <c r="G119" i="315"/>
  <c r="G38" i="315" s="1"/>
  <c r="AS38" i="315" s="1"/>
  <c r="BF38" i="315" s="1"/>
  <c r="W118" i="315"/>
  <c r="Q118" i="315"/>
  <c r="P118" i="315" s="1"/>
  <c r="N118" i="315"/>
  <c r="Z118" i="315" s="1"/>
  <c r="M118" i="315"/>
  <c r="M37" i="315" s="1"/>
  <c r="AY37" i="315" s="1"/>
  <c r="BL37" i="315" s="1"/>
  <c r="K118" i="315"/>
  <c r="J118" i="315" s="1"/>
  <c r="H118" i="315"/>
  <c r="T118" i="315" s="1"/>
  <c r="G118" i="315"/>
  <c r="T117" i="315"/>
  <c r="Q117" i="315"/>
  <c r="P117" i="315" s="1"/>
  <c r="N117" i="315"/>
  <c r="Z117" i="315" s="1"/>
  <c r="M117" i="315"/>
  <c r="M36" i="315" s="1"/>
  <c r="AY36" i="315" s="1"/>
  <c r="BL36" i="315" s="1"/>
  <c r="K117" i="315"/>
  <c r="J117" i="315" s="1"/>
  <c r="J36" i="315" s="1"/>
  <c r="AV36" i="315" s="1"/>
  <c r="BI36" i="315" s="1"/>
  <c r="H117" i="315"/>
  <c r="G117" i="315"/>
  <c r="Q116" i="315"/>
  <c r="P116" i="315" s="1"/>
  <c r="N116" i="315"/>
  <c r="Z116" i="315" s="1"/>
  <c r="M116" i="315"/>
  <c r="K116" i="315"/>
  <c r="J116" i="315" s="1"/>
  <c r="J35" i="315" s="1"/>
  <c r="AV35" i="315" s="1"/>
  <c r="BI35" i="315" s="1"/>
  <c r="H116" i="315"/>
  <c r="G116" i="315" s="1"/>
  <c r="G35" i="315" s="1"/>
  <c r="AS35" i="315" s="1"/>
  <c r="BF35" i="315" s="1"/>
  <c r="W115" i="315"/>
  <c r="Q115" i="315"/>
  <c r="P115" i="315" s="1"/>
  <c r="N115" i="315"/>
  <c r="Z115" i="315" s="1"/>
  <c r="K115" i="315"/>
  <c r="J115" i="315" s="1"/>
  <c r="H115" i="315"/>
  <c r="T115" i="315" s="1"/>
  <c r="G115" i="315"/>
  <c r="G34" i="315" s="1"/>
  <c r="AS34" i="315" s="1"/>
  <c r="BF34" i="315" s="1"/>
  <c r="W114" i="315"/>
  <c r="Q114" i="315"/>
  <c r="P114" i="315" s="1"/>
  <c r="N114" i="315"/>
  <c r="Z114" i="315" s="1"/>
  <c r="M114" i="315"/>
  <c r="M33" i="315" s="1"/>
  <c r="AY33" i="315" s="1"/>
  <c r="BL33" i="315" s="1"/>
  <c r="K114" i="315"/>
  <c r="J114" i="315" s="1"/>
  <c r="H114" i="315"/>
  <c r="T114" i="315" s="1"/>
  <c r="G114" i="315"/>
  <c r="T113" i="315"/>
  <c r="Q113" i="315"/>
  <c r="P113" i="315" s="1"/>
  <c r="N113" i="315"/>
  <c r="Z113" i="315" s="1"/>
  <c r="M113" i="315"/>
  <c r="M32" i="315" s="1"/>
  <c r="AY32" i="315" s="1"/>
  <c r="BL32" i="315" s="1"/>
  <c r="K113" i="315"/>
  <c r="J113" i="315" s="1"/>
  <c r="J32" i="315" s="1"/>
  <c r="AV32" i="315" s="1"/>
  <c r="BI32" i="315" s="1"/>
  <c r="H113" i="315"/>
  <c r="G113" i="315"/>
  <c r="Q112" i="315"/>
  <c r="P112" i="315" s="1"/>
  <c r="N112" i="315"/>
  <c r="Z112" i="315" s="1"/>
  <c r="M112" i="315"/>
  <c r="K112" i="315"/>
  <c r="J112" i="315" s="1"/>
  <c r="J31" i="315" s="1"/>
  <c r="AV31" i="315" s="1"/>
  <c r="BI31" i="315" s="1"/>
  <c r="H112" i="315"/>
  <c r="G112" i="315" s="1"/>
  <c r="G31" i="315" s="1"/>
  <c r="AS31" i="315" s="1"/>
  <c r="BF31" i="315" s="1"/>
  <c r="W111" i="315"/>
  <c r="Q111" i="315"/>
  <c r="P111" i="315" s="1"/>
  <c r="N111" i="315"/>
  <c r="Z111" i="315" s="1"/>
  <c r="K111" i="315"/>
  <c r="J111" i="315" s="1"/>
  <c r="H111" i="315"/>
  <c r="T111" i="315" s="1"/>
  <c r="G111" i="315"/>
  <c r="G30" i="315" s="1"/>
  <c r="AS30" i="315" s="1"/>
  <c r="BF30" i="315" s="1"/>
  <c r="W110" i="315"/>
  <c r="Q110" i="315"/>
  <c r="P110" i="315" s="1"/>
  <c r="N110" i="315"/>
  <c r="Z110" i="315" s="1"/>
  <c r="M110" i="315"/>
  <c r="M29" i="315" s="1"/>
  <c r="AY29" i="315" s="1"/>
  <c r="BL29" i="315" s="1"/>
  <c r="K110" i="315"/>
  <c r="J110" i="315" s="1"/>
  <c r="H110" i="315"/>
  <c r="T110" i="315" s="1"/>
  <c r="G110" i="315"/>
  <c r="T109" i="315"/>
  <c r="Q109" i="315"/>
  <c r="P109" i="315" s="1"/>
  <c r="N109" i="315"/>
  <c r="Z109" i="315" s="1"/>
  <c r="M109" i="315"/>
  <c r="M28" i="315" s="1"/>
  <c r="AY28" i="315" s="1"/>
  <c r="BL28" i="315" s="1"/>
  <c r="K109" i="315"/>
  <c r="J109" i="315" s="1"/>
  <c r="J28" i="315" s="1"/>
  <c r="AV28" i="315" s="1"/>
  <c r="BI28" i="315" s="1"/>
  <c r="H109" i="315"/>
  <c r="G109" i="315"/>
  <c r="Q108" i="315"/>
  <c r="P108" i="315" s="1"/>
  <c r="N108" i="315"/>
  <c r="Z108" i="315" s="1"/>
  <c r="M108" i="315"/>
  <c r="K108" i="315"/>
  <c r="J108" i="315" s="1"/>
  <c r="J27" i="315" s="1"/>
  <c r="AV27" i="315" s="1"/>
  <c r="BI27" i="315" s="1"/>
  <c r="H108" i="315"/>
  <c r="G108" i="315" s="1"/>
  <c r="G27" i="315" s="1"/>
  <c r="AS27" i="315" s="1"/>
  <c r="BF27" i="315" s="1"/>
  <c r="W107" i="315"/>
  <c r="Q107" i="315"/>
  <c r="P107" i="315" s="1"/>
  <c r="N107" i="315"/>
  <c r="Z107" i="315" s="1"/>
  <c r="K107" i="315"/>
  <c r="J107" i="315" s="1"/>
  <c r="H107" i="315"/>
  <c r="T107" i="315" s="1"/>
  <c r="G107" i="315"/>
  <c r="G26" i="315" s="1"/>
  <c r="AS26" i="315" s="1"/>
  <c r="BF26" i="315" s="1"/>
  <c r="W106" i="315"/>
  <c r="Q106" i="315"/>
  <c r="P106" i="315" s="1"/>
  <c r="N106" i="315"/>
  <c r="Z106" i="315" s="1"/>
  <c r="M106" i="315"/>
  <c r="M25" i="315" s="1"/>
  <c r="AY25" i="315" s="1"/>
  <c r="BL25" i="315" s="1"/>
  <c r="K106" i="315"/>
  <c r="J106" i="315" s="1"/>
  <c r="H106" i="315"/>
  <c r="T106" i="315" s="1"/>
  <c r="G106" i="315"/>
  <c r="T105" i="315"/>
  <c r="Q105" i="315"/>
  <c r="P105" i="315" s="1"/>
  <c r="N105" i="315"/>
  <c r="Z105" i="315" s="1"/>
  <c r="M105" i="315"/>
  <c r="M24" i="315" s="1"/>
  <c r="AY24" i="315" s="1"/>
  <c r="BL24" i="315" s="1"/>
  <c r="K105" i="315"/>
  <c r="J105" i="315" s="1"/>
  <c r="J24" i="315" s="1"/>
  <c r="AV24" i="315" s="1"/>
  <c r="BI24" i="315" s="1"/>
  <c r="H105" i="315"/>
  <c r="G105" i="315"/>
  <c r="Q104" i="315"/>
  <c r="P104" i="315" s="1"/>
  <c r="N104" i="315"/>
  <c r="Z104" i="315" s="1"/>
  <c r="M104" i="315"/>
  <c r="K104" i="315"/>
  <c r="J104" i="315" s="1"/>
  <c r="J23" i="315" s="1"/>
  <c r="AV23" i="315" s="1"/>
  <c r="BI23" i="315" s="1"/>
  <c r="H104" i="315"/>
  <c r="G104" i="315" s="1"/>
  <c r="G23" i="315" s="1"/>
  <c r="AS23" i="315" s="1"/>
  <c r="BF23" i="315" s="1"/>
  <c r="W103" i="315"/>
  <c r="Q103" i="315"/>
  <c r="P103" i="315" s="1"/>
  <c r="N103" i="315"/>
  <c r="Z103" i="315" s="1"/>
  <c r="K103" i="315"/>
  <c r="J103" i="315" s="1"/>
  <c r="H103" i="315"/>
  <c r="T103" i="315" s="1"/>
  <c r="G103" i="315"/>
  <c r="G22" i="315" s="1"/>
  <c r="AS22" i="315" s="1"/>
  <c r="BF22" i="315" s="1"/>
  <c r="W102" i="315"/>
  <c r="Q102" i="315"/>
  <c r="P102" i="315" s="1"/>
  <c r="N102" i="315"/>
  <c r="Z102" i="315" s="1"/>
  <c r="M102" i="315"/>
  <c r="M21" i="315" s="1"/>
  <c r="AY21" i="315" s="1"/>
  <c r="BL21" i="315" s="1"/>
  <c r="K102" i="315"/>
  <c r="J102" i="315" s="1"/>
  <c r="H102" i="315"/>
  <c r="T102" i="315" s="1"/>
  <c r="G102" i="315"/>
  <c r="T101" i="315"/>
  <c r="Q101" i="315"/>
  <c r="P101" i="315" s="1"/>
  <c r="N101" i="315"/>
  <c r="Z101" i="315" s="1"/>
  <c r="M101" i="315"/>
  <c r="M20" i="315" s="1"/>
  <c r="AY20" i="315" s="1"/>
  <c r="BL20" i="315" s="1"/>
  <c r="K101" i="315"/>
  <c r="J101" i="315" s="1"/>
  <c r="J20" i="315" s="1"/>
  <c r="AV20" i="315" s="1"/>
  <c r="BI20" i="315" s="1"/>
  <c r="H101" i="315"/>
  <c r="G101" i="315"/>
  <c r="Q100" i="315"/>
  <c r="P100" i="315" s="1"/>
  <c r="N100" i="315"/>
  <c r="Z100" i="315" s="1"/>
  <c r="M100" i="315"/>
  <c r="K100" i="315"/>
  <c r="J100" i="315" s="1"/>
  <c r="J19" i="315" s="1"/>
  <c r="AV19" i="315" s="1"/>
  <c r="BI19" i="315" s="1"/>
  <c r="H100" i="315"/>
  <c r="G100" i="315" s="1"/>
  <c r="G19" i="315" s="1"/>
  <c r="AS19" i="315" s="1"/>
  <c r="BF19" i="315" s="1"/>
  <c r="AC99" i="315"/>
  <c r="Q99" i="315"/>
  <c r="P99" i="315"/>
  <c r="N99" i="315"/>
  <c r="M99" i="315" s="1"/>
  <c r="M18" i="315" s="1"/>
  <c r="AY18" i="315" s="1"/>
  <c r="BL18" i="315" s="1"/>
  <c r="K99" i="315"/>
  <c r="W99" i="315" s="1"/>
  <c r="J99" i="315"/>
  <c r="J18" i="315" s="1"/>
  <c r="AV18" i="315" s="1"/>
  <c r="BI18" i="315" s="1"/>
  <c r="H99" i="315"/>
  <c r="T99" i="315" s="1"/>
  <c r="AC98" i="315"/>
  <c r="Q98" i="315"/>
  <c r="P98" i="315"/>
  <c r="N98" i="315"/>
  <c r="M98" i="315" s="1"/>
  <c r="M17" i="315" s="1"/>
  <c r="AY17" i="315" s="1"/>
  <c r="BL17" i="315" s="1"/>
  <c r="K98" i="315"/>
  <c r="W98" i="315" s="1"/>
  <c r="J98" i="315"/>
  <c r="J17" i="315" s="1"/>
  <c r="AV17" i="315" s="1"/>
  <c r="BI17" i="315" s="1"/>
  <c r="H98" i="315"/>
  <c r="T98" i="315" s="1"/>
  <c r="AC97" i="315"/>
  <c r="Q97" i="315"/>
  <c r="P97" i="315"/>
  <c r="N97" i="315"/>
  <c r="M97" i="315" s="1"/>
  <c r="M16" i="315" s="1"/>
  <c r="AY16" i="315" s="1"/>
  <c r="BL16" i="315" s="1"/>
  <c r="K97" i="315"/>
  <c r="W97" i="315" s="1"/>
  <c r="J97" i="315"/>
  <c r="J16" i="315" s="1"/>
  <c r="AV16" i="315" s="1"/>
  <c r="BI16" i="315" s="1"/>
  <c r="H97" i="315"/>
  <c r="T97" i="315" s="1"/>
  <c r="AC96" i="315"/>
  <c r="Q96" i="315"/>
  <c r="P96" i="315"/>
  <c r="N96" i="315"/>
  <c r="M96" i="315" s="1"/>
  <c r="M15" i="315" s="1"/>
  <c r="AY15" i="315" s="1"/>
  <c r="BL15" i="315" s="1"/>
  <c r="K96" i="315"/>
  <c r="W96" i="315" s="1"/>
  <c r="J96" i="315"/>
  <c r="J15" i="315" s="1"/>
  <c r="AV15" i="315" s="1"/>
  <c r="BI15" i="315" s="1"/>
  <c r="H96" i="315"/>
  <c r="T96" i="315" s="1"/>
  <c r="AC95" i="315"/>
  <c r="Q95" i="315"/>
  <c r="P95" i="315"/>
  <c r="N95" i="315"/>
  <c r="M95" i="315" s="1"/>
  <c r="M14" i="315" s="1"/>
  <c r="AY14" i="315" s="1"/>
  <c r="BL14" i="315" s="1"/>
  <c r="K95" i="315"/>
  <c r="W95" i="315" s="1"/>
  <c r="J95" i="315"/>
  <c r="J14" i="315" s="1"/>
  <c r="AV14" i="315" s="1"/>
  <c r="BI14" i="315" s="1"/>
  <c r="H95" i="315"/>
  <c r="T95" i="315" s="1"/>
  <c r="AC94" i="315"/>
  <c r="Q94" i="315"/>
  <c r="P94" i="315"/>
  <c r="N94" i="315"/>
  <c r="M94" i="315" s="1"/>
  <c r="M13" i="315" s="1"/>
  <c r="AY13" i="315" s="1"/>
  <c r="BL13" i="315" s="1"/>
  <c r="K94" i="315"/>
  <c r="W94" i="315" s="1"/>
  <c r="J94" i="315"/>
  <c r="J13" i="315" s="1"/>
  <c r="AV13" i="315" s="1"/>
  <c r="BI13" i="315" s="1"/>
  <c r="H94" i="315"/>
  <c r="T94" i="315" s="1"/>
  <c r="AC93" i="315"/>
  <c r="Q93" i="315"/>
  <c r="P93" i="315"/>
  <c r="N93" i="315"/>
  <c r="M93" i="315" s="1"/>
  <c r="M12" i="315" s="1"/>
  <c r="AY12" i="315" s="1"/>
  <c r="BL12" i="315" s="1"/>
  <c r="K93" i="315"/>
  <c r="W93" i="315" s="1"/>
  <c r="J93" i="315"/>
  <c r="J12" i="315" s="1"/>
  <c r="AV12" i="315" s="1"/>
  <c r="BI12" i="315" s="1"/>
  <c r="H93" i="315"/>
  <c r="T93" i="315" s="1"/>
  <c r="AC92" i="315"/>
  <c r="Q92" i="315"/>
  <c r="P92" i="315"/>
  <c r="N92" i="315"/>
  <c r="M92" i="315" s="1"/>
  <c r="M11" i="315" s="1"/>
  <c r="AY11" i="315" s="1"/>
  <c r="BL11" i="315" s="1"/>
  <c r="K92" i="315"/>
  <c r="W92" i="315" s="1"/>
  <c r="J92" i="315"/>
  <c r="J11" i="315" s="1"/>
  <c r="AV11" i="315" s="1"/>
  <c r="BI11" i="315" s="1"/>
  <c r="H92" i="315"/>
  <c r="T92" i="315" s="1"/>
  <c r="AC91" i="315"/>
  <c r="Q91" i="315"/>
  <c r="P91" i="315"/>
  <c r="N91" i="315"/>
  <c r="M91" i="315" s="1"/>
  <c r="M10" i="315" s="1"/>
  <c r="AY10" i="315" s="1"/>
  <c r="BL10" i="315" s="1"/>
  <c r="K91" i="315"/>
  <c r="W91" i="315" s="1"/>
  <c r="J91" i="315"/>
  <c r="J10" i="315" s="1"/>
  <c r="AV10" i="315" s="1"/>
  <c r="BI10" i="315" s="1"/>
  <c r="H91" i="315"/>
  <c r="T91" i="315" s="1"/>
  <c r="AC90" i="315"/>
  <c r="AD90" i="315" s="1"/>
  <c r="Q90" i="315"/>
  <c r="P90" i="315"/>
  <c r="N90" i="315"/>
  <c r="M90" i="315" s="1"/>
  <c r="M9" i="315" s="1"/>
  <c r="AY9" i="315" s="1"/>
  <c r="BL9" i="315" s="1"/>
  <c r="K90" i="315"/>
  <c r="W90" i="315" s="1"/>
  <c r="X90" i="315" s="1"/>
  <c r="J90" i="315"/>
  <c r="J9" i="315" s="1"/>
  <c r="AV9" i="315" s="1"/>
  <c r="BI9" i="315" s="1"/>
  <c r="H90" i="315"/>
  <c r="T90" i="315" s="1"/>
  <c r="U90" i="315" s="1"/>
  <c r="BC53" i="315"/>
  <c r="AT53" i="315"/>
  <c r="BC50" i="315"/>
  <c r="BC51" i="315" s="1"/>
  <c r="Q67" i="315" s="1"/>
  <c r="AT50" i="315"/>
  <c r="AT51" i="315" s="1"/>
  <c r="H67" i="315" s="1"/>
  <c r="BQ48" i="315"/>
  <c r="BD48" i="315"/>
  <c r="BC48" i="315"/>
  <c r="BP48" i="315" s="1"/>
  <c r="BA48" i="315"/>
  <c r="AZ48" i="315"/>
  <c r="AX48" i="315"/>
  <c r="AW48" i="315"/>
  <c r="BK48" i="315" s="1"/>
  <c r="AU48" i="315"/>
  <c r="AT48" i="315"/>
  <c r="BH48" i="315" s="1"/>
  <c r="P48" i="315"/>
  <c r="BB48" i="315" s="1"/>
  <c r="BO48" i="315" s="1"/>
  <c r="G48" i="315"/>
  <c r="AS48" i="315" s="1"/>
  <c r="BF48" i="315" s="1"/>
  <c r="BQ47" i="315"/>
  <c r="BD47" i="315"/>
  <c r="BC47" i="315"/>
  <c r="BP47" i="315" s="1"/>
  <c r="BA47" i="315"/>
  <c r="AZ47" i="315"/>
  <c r="BN47" i="315" s="1"/>
  <c r="AX47" i="315"/>
  <c r="AW47" i="315"/>
  <c r="BK47" i="315" s="1"/>
  <c r="AU47" i="315"/>
  <c r="AT47" i="315"/>
  <c r="BH47" i="315" s="1"/>
  <c r="P47" i="315"/>
  <c r="BB47" i="315" s="1"/>
  <c r="BO47" i="315" s="1"/>
  <c r="M47" i="315"/>
  <c r="AY47" i="315" s="1"/>
  <c r="BL47" i="315" s="1"/>
  <c r="BQ46" i="315"/>
  <c r="BD46" i="315"/>
  <c r="BC46" i="315"/>
  <c r="BP46" i="315" s="1"/>
  <c r="BA46" i="315"/>
  <c r="AZ46" i="315"/>
  <c r="BN46" i="315" s="1"/>
  <c r="AX46" i="315"/>
  <c r="AW46" i="315"/>
  <c r="AV46" i="315"/>
  <c r="BI46" i="315" s="1"/>
  <c r="AU46" i="315"/>
  <c r="AT46" i="315"/>
  <c r="BH46" i="315" s="1"/>
  <c r="P46" i="315"/>
  <c r="BB46" i="315" s="1"/>
  <c r="BO46" i="315" s="1"/>
  <c r="J46" i="315"/>
  <c r="BQ45" i="315"/>
  <c r="BD45" i="315"/>
  <c r="BC45" i="315"/>
  <c r="BP45" i="315" s="1"/>
  <c r="BA45" i="315"/>
  <c r="AZ45" i="315"/>
  <c r="BN45" i="315" s="1"/>
  <c r="AX45" i="315"/>
  <c r="AW45" i="315"/>
  <c r="BK45" i="315" s="1"/>
  <c r="AV45" i="315"/>
  <c r="BI45" i="315" s="1"/>
  <c r="AU45" i="315"/>
  <c r="AT45" i="315"/>
  <c r="BH45" i="315" s="1"/>
  <c r="P45" i="315"/>
  <c r="BB45" i="315" s="1"/>
  <c r="BO45" i="315" s="1"/>
  <c r="J45" i="315"/>
  <c r="G45" i="315"/>
  <c r="AS45" i="315" s="1"/>
  <c r="BF45" i="315" s="1"/>
  <c r="BQ44" i="315"/>
  <c r="BD44" i="315"/>
  <c r="BC44" i="315"/>
  <c r="BP44" i="315" s="1"/>
  <c r="BA44" i="315"/>
  <c r="AZ44" i="315"/>
  <c r="BN44" i="315" s="1"/>
  <c r="AX44" i="315"/>
  <c r="AW44" i="315"/>
  <c r="BK44" i="315" s="1"/>
  <c r="AU44" i="315"/>
  <c r="AT44" i="315"/>
  <c r="BH44" i="315" s="1"/>
  <c r="P44" i="315"/>
  <c r="BB44" i="315" s="1"/>
  <c r="BO44" i="315" s="1"/>
  <c r="G44" i="315"/>
  <c r="AS44" i="315" s="1"/>
  <c r="BF44" i="315" s="1"/>
  <c r="BQ43" i="315"/>
  <c r="BD43" i="315"/>
  <c r="BC43" i="315"/>
  <c r="BP43" i="315" s="1"/>
  <c r="BA43" i="315"/>
  <c r="AZ43" i="315"/>
  <c r="AX43" i="315"/>
  <c r="AW43" i="315"/>
  <c r="BK43" i="315" s="1"/>
  <c r="AU43" i="315"/>
  <c r="AT43" i="315"/>
  <c r="BH43" i="315" s="1"/>
  <c r="P43" i="315"/>
  <c r="BB43" i="315" s="1"/>
  <c r="BO43" i="315" s="1"/>
  <c r="M43" i="315"/>
  <c r="AY43" i="315" s="1"/>
  <c r="BL43" i="315" s="1"/>
  <c r="BQ42" i="315"/>
  <c r="BD42" i="315"/>
  <c r="BC42" i="315"/>
  <c r="BP42" i="315" s="1"/>
  <c r="BA42" i="315"/>
  <c r="AZ42" i="315"/>
  <c r="BN42" i="315" s="1"/>
  <c r="AX42" i="315"/>
  <c r="AW42" i="315"/>
  <c r="BK42" i="315" s="1"/>
  <c r="AV42" i="315"/>
  <c r="BI42" i="315" s="1"/>
  <c r="AU42" i="315"/>
  <c r="AT42" i="315"/>
  <c r="BH42" i="315" s="1"/>
  <c r="P42" i="315"/>
  <c r="BB42" i="315" s="1"/>
  <c r="BO42" i="315" s="1"/>
  <c r="J42" i="315"/>
  <c r="BQ41" i="315"/>
  <c r="BD41" i="315"/>
  <c r="BC41" i="315"/>
  <c r="BP41" i="315" s="1"/>
  <c r="BA41" i="315"/>
  <c r="AZ41" i="315"/>
  <c r="BN41" i="315" s="1"/>
  <c r="AX41" i="315"/>
  <c r="AW41" i="315"/>
  <c r="BK41" i="315" s="1"/>
  <c r="AV41" i="315"/>
  <c r="BI41" i="315" s="1"/>
  <c r="AU41" i="315"/>
  <c r="AT41" i="315"/>
  <c r="BH41" i="315" s="1"/>
  <c r="P41" i="315"/>
  <c r="BB41" i="315" s="1"/>
  <c r="BO41" i="315" s="1"/>
  <c r="J41" i="315"/>
  <c r="G41" i="315"/>
  <c r="AS41" i="315" s="1"/>
  <c r="BF41" i="315" s="1"/>
  <c r="BQ40" i="315"/>
  <c r="BD40" i="315"/>
  <c r="BC40" i="315"/>
  <c r="BP40" i="315" s="1"/>
  <c r="BA40" i="315"/>
  <c r="AZ40" i="315"/>
  <c r="BN40" i="315" s="1"/>
  <c r="AX40" i="315"/>
  <c r="AW40" i="315"/>
  <c r="BK40" i="315" s="1"/>
  <c r="AU40" i="315"/>
  <c r="AT40" i="315"/>
  <c r="BH40" i="315" s="1"/>
  <c r="P40" i="315"/>
  <c r="BB40" i="315" s="1"/>
  <c r="BO40" i="315" s="1"/>
  <c r="G40" i="315"/>
  <c r="AS40" i="315" s="1"/>
  <c r="BF40" i="315" s="1"/>
  <c r="BQ39" i="315"/>
  <c r="BD39" i="315"/>
  <c r="BC39" i="315"/>
  <c r="BP39" i="315" s="1"/>
  <c r="BA39" i="315"/>
  <c r="AZ39" i="315"/>
  <c r="BN39" i="315" s="1"/>
  <c r="AX39" i="315"/>
  <c r="AW39" i="315"/>
  <c r="BK39" i="315" s="1"/>
  <c r="AU39" i="315"/>
  <c r="AT39" i="315"/>
  <c r="BH39" i="315" s="1"/>
  <c r="P39" i="315"/>
  <c r="BB39" i="315" s="1"/>
  <c r="BO39" i="315" s="1"/>
  <c r="M39" i="315"/>
  <c r="AY39" i="315" s="1"/>
  <c r="BL39" i="315" s="1"/>
  <c r="BQ38" i="315"/>
  <c r="BD38" i="315"/>
  <c r="BC38" i="315"/>
  <c r="BP38" i="315" s="1"/>
  <c r="BA38" i="315"/>
  <c r="AZ38" i="315"/>
  <c r="BN38" i="315" s="1"/>
  <c r="AX38" i="315"/>
  <c r="AW38" i="315"/>
  <c r="AV38" i="315"/>
  <c r="BI38" i="315" s="1"/>
  <c r="AU38" i="315"/>
  <c r="AT38" i="315"/>
  <c r="BH38" i="315" s="1"/>
  <c r="P38" i="315"/>
  <c r="BB38" i="315" s="1"/>
  <c r="BO38" i="315" s="1"/>
  <c r="J38" i="315"/>
  <c r="BQ37" i="315"/>
  <c r="BD37" i="315"/>
  <c r="BC37" i="315"/>
  <c r="BP37" i="315" s="1"/>
  <c r="BA37" i="315"/>
  <c r="AZ37" i="315"/>
  <c r="BN37" i="315" s="1"/>
  <c r="AX37" i="315"/>
  <c r="AW37" i="315"/>
  <c r="AV37" i="315"/>
  <c r="BI37" i="315" s="1"/>
  <c r="AU37" i="315"/>
  <c r="AT37" i="315"/>
  <c r="BH37" i="315" s="1"/>
  <c r="P37" i="315"/>
  <c r="BB37" i="315" s="1"/>
  <c r="BO37" i="315" s="1"/>
  <c r="J37" i="315"/>
  <c r="G37" i="315"/>
  <c r="AS37" i="315" s="1"/>
  <c r="BF37" i="315" s="1"/>
  <c r="BQ36" i="315"/>
  <c r="BD36" i="315"/>
  <c r="BC36" i="315"/>
  <c r="BP36" i="315" s="1"/>
  <c r="BA36" i="315"/>
  <c r="AZ36" i="315"/>
  <c r="AX36" i="315"/>
  <c r="AW36" i="315"/>
  <c r="BK36" i="315" s="1"/>
  <c r="AU36" i="315"/>
  <c r="AT36" i="315"/>
  <c r="BH36" i="315" s="1"/>
  <c r="P36" i="315"/>
  <c r="BB36" i="315" s="1"/>
  <c r="BO36" i="315" s="1"/>
  <c r="G36" i="315"/>
  <c r="AS36" i="315" s="1"/>
  <c r="BF36" i="315" s="1"/>
  <c r="BQ35" i="315"/>
  <c r="BD35" i="315"/>
  <c r="BC35" i="315"/>
  <c r="BP35" i="315" s="1"/>
  <c r="BA35" i="315"/>
  <c r="AZ35" i="315"/>
  <c r="AX35" i="315"/>
  <c r="AW35" i="315"/>
  <c r="BK35" i="315" s="1"/>
  <c r="AU35" i="315"/>
  <c r="AT35" i="315"/>
  <c r="BH35" i="315" s="1"/>
  <c r="P35" i="315"/>
  <c r="BB35" i="315" s="1"/>
  <c r="BO35" i="315" s="1"/>
  <c r="M35" i="315"/>
  <c r="AY35" i="315" s="1"/>
  <c r="BL35" i="315" s="1"/>
  <c r="BQ34" i="315"/>
  <c r="BD34" i="315"/>
  <c r="BC34" i="315"/>
  <c r="BP34" i="315" s="1"/>
  <c r="BA34" i="315"/>
  <c r="AZ34" i="315"/>
  <c r="BN34" i="315" s="1"/>
  <c r="AX34" i="315"/>
  <c r="AW34" i="315"/>
  <c r="BK34" i="315" s="1"/>
  <c r="AV34" i="315"/>
  <c r="BI34" i="315" s="1"/>
  <c r="AU34" i="315"/>
  <c r="AT34" i="315"/>
  <c r="BH34" i="315" s="1"/>
  <c r="P34" i="315"/>
  <c r="BB34" i="315" s="1"/>
  <c r="BO34" i="315" s="1"/>
  <c r="J34" i="315"/>
  <c r="BQ33" i="315"/>
  <c r="BD33" i="315"/>
  <c r="BC33" i="315"/>
  <c r="BP33" i="315" s="1"/>
  <c r="BA33" i="315"/>
  <c r="AZ33" i="315"/>
  <c r="AX33" i="315"/>
  <c r="AW33" i="315"/>
  <c r="AV33" i="315"/>
  <c r="BI33" i="315" s="1"/>
  <c r="AU33" i="315"/>
  <c r="AT33" i="315"/>
  <c r="BH33" i="315" s="1"/>
  <c r="P33" i="315"/>
  <c r="BB33" i="315" s="1"/>
  <c r="BO33" i="315" s="1"/>
  <c r="J33" i="315"/>
  <c r="G33" i="315"/>
  <c r="AS33" i="315" s="1"/>
  <c r="BF33" i="315" s="1"/>
  <c r="BQ32" i="315"/>
  <c r="BD32" i="315"/>
  <c r="BC32" i="315"/>
  <c r="BP32" i="315" s="1"/>
  <c r="BA32" i="315"/>
  <c r="AZ32" i="315"/>
  <c r="BN32" i="315" s="1"/>
  <c r="AX32" i="315"/>
  <c r="AW32" i="315"/>
  <c r="BK32" i="315" s="1"/>
  <c r="AU32" i="315"/>
  <c r="AT32" i="315"/>
  <c r="BH32" i="315" s="1"/>
  <c r="P32" i="315"/>
  <c r="BB32" i="315" s="1"/>
  <c r="BO32" i="315" s="1"/>
  <c r="G32" i="315"/>
  <c r="AS32" i="315" s="1"/>
  <c r="BF32" i="315" s="1"/>
  <c r="BQ31" i="315"/>
  <c r="BD31" i="315"/>
  <c r="BC31" i="315"/>
  <c r="BP31" i="315" s="1"/>
  <c r="BA31" i="315"/>
  <c r="AZ31" i="315"/>
  <c r="BN31" i="315" s="1"/>
  <c r="AX31" i="315"/>
  <c r="AW31" i="315"/>
  <c r="BK31" i="315" s="1"/>
  <c r="AU31" i="315"/>
  <c r="AT31" i="315"/>
  <c r="BH31" i="315" s="1"/>
  <c r="P31" i="315"/>
  <c r="BB31" i="315" s="1"/>
  <c r="BO31" i="315" s="1"/>
  <c r="M31" i="315"/>
  <c r="AY31" i="315" s="1"/>
  <c r="BL31" i="315" s="1"/>
  <c r="BQ30" i="315"/>
  <c r="BD30" i="315"/>
  <c r="BC30" i="315"/>
  <c r="BP30" i="315" s="1"/>
  <c r="BA30" i="315"/>
  <c r="AZ30" i="315"/>
  <c r="BN30" i="315" s="1"/>
  <c r="AX30" i="315"/>
  <c r="AW30" i="315"/>
  <c r="BK30" i="315" s="1"/>
  <c r="AV30" i="315"/>
  <c r="BI30" i="315" s="1"/>
  <c r="AU30" i="315"/>
  <c r="AT30" i="315"/>
  <c r="BH30" i="315" s="1"/>
  <c r="P30" i="315"/>
  <c r="BB30" i="315" s="1"/>
  <c r="BO30" i="315" s="1"/>
  <c r="J30" i="315"/>
  <c r="BQ29" i="315"/>
  <c r="BD29" i="315"/>
  <c r="BC29" i="315"/>
  <c r="BP29" i="315" s="1"/>
  <c r="BA29" i="315"/>
  <c r="AZ29" i="315"/>
  <c r="BN29" i="315" s="1"/>
  <c r="AX29" i="315"/>
  <c r="AW29" i="315"/>
  <c r="AV29" i="315"/>
  <c r="BI29" i="315" s="1"/>
  <c r="AU29" i="315"/>
  <c r="AT29" i="315"/>
  <c r="BH29" i="315" s="1"/>
  <c r="P29" i="315"/>
  <c r="BB29" i="315" s="1"/>
  <c r="BO29" i="315" s="1"/>
  <c r="J29" i="315"/>
  <c r="G29" i="315"/>
  <c r="AS29" i="315" s="1"/>
  <c r="BF29" i="315" s="1"/>
  <c r="BQ28" i="315"/>
  <c r="BD28" i="315"/>
  <c r="BC28" i="315"/>
  <c r="BP28" i="315" s="1"/>
  <c r="BA28" i="315"/>
  <c r="AZ28" i="315"/>
  <c r="BN28" i="315" s="1"/>
  <c r="AX28" i="315"/>
  <c r="AW28" i="315"/>
  <c r="BK28" i="315" s="1"/>
  <c r="AU28" i="315"/>
  <c r="AT28" i="315"/>
  <c r="BH28" i="315" s="1"/>
  <c r="P28" i="315"/>
  <c r="BB28" i="315" s="1"/>
  <c r="BO28" i="315" s="1"/>
  <c r="G28" i="315"/>
  <c r="AS28" i="315" s="1"/>
  <c r="BF28" i="315" s="1"/>
  <c r="BQ27" i="315"/>
  <c r="BD27" i="315"/>
  <c r="BC27" i="315"/>
  <c r="BP27" i="315" s="1"/>
  <c r="BA27" i="315"/>
  <c r="AZ27" i="315"/>
  <c r="BN27" i="315" s="1"/>
  <c r="AX27" i="315"/>
  <c r="AW27" i="315"/>
  <c r="AU27" i="315"/>
  <c r="AT27" i="315"/>
  <c r="BH27" i="315" s="1"/>
  <c r="P27" i="315"/>
  <c r="BB27" i="315" s="1"/>
  <c r="BO27" i="315" s="1"/>
  <c r="M27" i="315"/>
  <c r="AY27" i="315" s="1"/>
  <c r="BL27" i="315" s="1"/>
  <c r="BQ26" i="315"/>
  <c r="BD26" i="315"/>
  <c r="BC26" i="315"/>
  <c r="BP26" i="315" s="1"/>
  <c r="BA26" i="315"/>
  <c r="AZ26" i="315"/>
  <c r="AX26" i="315"/>
  <c r="AW26" i="315"/>
  <c r="AV26" i="315"/>
  <c r="BI26" i="315" s="1"/>
  <c r="AU26" i="315"/>
  <c r="AT26" i="315"/>
  <c r="BH26" i="315" s="1"/>
  <c r="P26" i="315"/>
  <c r="BB26" i="315" s="1"/>
  <c r="BO26" i="315" s="1"/>
  <c r="J26" i="315"/>
  <c r="BQ25" i="315"/>
  <c r="BD25" i="315"/>
  <c r="BC25" i="315"/>
  <c r="BP25" i="315" s="1"/>
  <c r="BA25" i="315"/>
  <c r="AZ25" i="315"/>
  <c r="BN25" i="315" s="1"/>
  <c r="AX25" i="315"/>
  <c r="AW25" i="315"/>
  <c r="BK25" i="315" s="1"/>
  <c r="AV25" i="315"/>
  <c r="BI25" i="315" s="1"/>
  <c r="AU25" i="315"/>
  <c r="AT25" i="315"/>
  <c r="BH25" i="315" s="1"/>
  <c r="P25" i="315"/>
  <c r="BB25" i="315" s="1"/>
  <c r="BO25" i="315" s="1"/>
  <c r="J25" i="315"/>
  <c r="G25" i="315"/>
  <c r="AS25" i="315" s="1"/>
  <c r="BF25" i="315" s="1"/>
  <c r="BQ24" i="315"/>
  <c r="BD24" i="315"/>
  <c r="BC24" i="315"/>
  <c r="BP24" i="315" s="1"/>
  <c r="BA24" i="315"/>
  <c r="AZ24" i="315"/>
  <c r="AX24" i="315"/>
  <c r="AW24" i="315"/>
  <c r="BK24" i="315" s="1"/>
  <c r="AU24" i="315"/>
  <c r="AT24" i="315"/>
  <c r="BH24" i="315" s="1"/>
  <c r="P24" i="315"/>
  <c r="BB24" i="315" s="1"/>
  <c r="BO24" i="315" s="1"/>
  <c r="G24" i="315"/>
  <c r="AS24" i="315" s="1"/>
  <c r="BF24" i="315" s="1"/>
  <c r="BQ23" i="315"/>
  <c r="BD23" i="315"/>
  <c r="BC23" i="315"/>
  <c r="BP23" i="315" s="1"/>
  <c r="BA23" i="315"/>
  <c r="AZ23" i="315"/>
  <c r="BN23" i="315" s="1"/>
  <c r="AX23" i="315"/>
  <c r="AW23" i="315"/>
  <c r="AU23" i="315"/>
  <c r="AT23" i="315"/>
  <c r="BH23" i="315" s="1"/>
  <c r="P23" i="315"/>
  <c r="BB23" i="315" s="1"/>
  <c r="BO23" i="315" s="1"/>
  <c r="M23" i="315"/>
  <c r="AY23" i="315" s="1"/>
  <c r="BL23" i="315" s="1"/>
  <c r="BQ22" i="315"/>
  <c r="BH22" i="315"/>
  <c r="BD22" i="315"/>
  <c r="BC22" i="315"/>
  <c r="BP22" i="315" s="1"/>
  <c r="BA22" i="315"/>
  <c r="AZ22" i="315"/>
  <c r="BN22" i="315" s="1"/>
  <c r="AX22" i="315"/>
  <c r="AW22" i="315"/>
  <c r="BK22" i="315" s="1"/>
  <c r="AV22" i="315"/>
  <c r="BI22" i="315" s="1"/>
  <c r="AU22" i="315"/>
  <c r="AT22" i="315"/>
  <c r="BG22" i="315" s="1"/>
  <c r="P22" i="315"/>
  <c r="BB22" i="315" s="1"/>
  <c r="BO22" i="315" s="1"/>
  <c r="J22" i="315"/>
  <c r="BQ21" i="315"/>
  <c r="BH21" i="315"/>
  <c r="BD21" i="315"/>
  <c r="BC21" i="315"/>
  <c r="BP21" i="315" s="1"/>
  <c r="BA21" i="315"/>
  <c r="AZ21" i="315"/>
  <c r="AX21" i="315"/>
  <c r="AW21" i="315"/>
  <c r="BK21" i="315" s="1"/>
  <c r="AV21" i="315"/>
  <c r="BI21" i="315" s="1"/>
  <c r="AU21" i="315"/>
  <c r="AT21" i="315"/>
  <c r="BG21" i="315" s="1"/>
  <c r="P21" i="315"/>
  <c r="BB21" i="315" s="1"/>
  <c r="BO21" i="315" s="1"/>
  <c r="J21" i="315"/>
  <c r="G21" i="315"/>
  <c r="AS21" i="315" s="1"/>
  <c r="BF21" i="315" s="1"/>
  <c r="BQ20" i="315"/>
  <c r="BH20" i="315"/>
  <c r="BD20" i="315"/>
  <c r="BC20" i="315"/>
  <c r="BP20" i="315" s="1"/>
  <c r="BA20" i="315"/>
  <c r="AZ20" i="315"/>
  <c r="BN20" i="315" s="1"/>
  <c r="AX20" i="315"/>
  <c r="AW20" i="315"/>
  <c r="BK20" i="315" s="1"/>
  <c r="AU20" i="315"/>
  <c r="AT20" i="315"/>
  <c r="BG20" i="315" s="1"/>
  <c r="P20" i="315"/>
  <c r="BB20" i="315" s="1"/>
  <c r="BO20" i="315" s="1"/>
  <c r="G20" i="315"/>
  <c r="AS20" i="315" s="1"/>
  <c r="BF20" i="315" s="1"/>
  <c r="BQ19" i="315"/>
  <c r="BH19" i="315"/>
  <c r="BD19" i="315"/>
  <c r="BC19" i="315"/>
  <c r="BP19" i="315" s="1"/>
  <c r="BA19" i="315"/>
  <c r="AZ19" i="315"/>
  <c r="BN19" i="315" s="1"/>
  <c r="AX19" i="315"/>
  <c r="AW19" i="315"/>
  <c r="BK19" i="315" s="1"/>
  <c r="AU19" i="315"/>
  <c r="AT19" i="315"/>
  <c r="BG19" i="315" s="1"/>
  <c r="P19" i="315"/>
  <c r="BB19" i="315" s="1"/>
  <c r="BO19" i="315" s="1"/>
  <c r="M19" i="315"/>
  <c r="AY19" i="315" s="1"/>
  <c r="BL19" i="315" s="1"/>
  <c r="BQ18" i="315"/>
  <c r="BH18" i="315"/>
  <c r="BD18" i="315"/>
  <c r="BC18" i="315"/>
  <c r="BP18" i="315" s="1"/>
  <c r="BA18" i="315"/>
  <c r="AZ18" i="315"/>
  <c r="BN18" i="315" s="1"/>
  <c r="AX18" i="315"/>
  <c r="AW18" i="315"/>
  <c r="BK18" i="315" s="1"/>
  <c r="AU18" i="315"/>
  <c r="AT18" i="315"/>
  <c r="BG18" i="315" s="1"/>
  <c r="P18" i="315"/>
  <c r="BB18" i="315" s="1"/>
  <c r="BO18" i="315" s="1"/>
  <c r="BQ17" i="315"/>
  <c r="BH17" i="315"/>
  <c r="BD17" i="315"/>
  <c r="BC17" i="315"/>
  <c r="BP17" i="315" s="1"/>
  <c r="BA17" i="315"/>
  <c r="AZ17" i="315"/>
  <c r="AX17" i="315"/>
  <c r="AW17" i="315"/>
  <c r="AU17" i="315"/>
  <c r="AT17" i="315"/>
  <c r="BG17" i="315" s="1"/>
  <c r="P17" i="315"/>
  <c r="BB17" i="315" s="1"/>
  <c r="BO17" i="315" s="1"/>
  <c r="BQ16" i="315"/>
  <c r="BH16" i="315"/>
  <c r="BD16" i="315"/>
  <c r="BC16" i="315"/>
  <c r="BP16" i="315" s="1"/>
  <c r="BA16" i="315"/>
  <c r="AZ16" i="315"/>
  <c r="BN16" i="315" s="1"/>
  <c r="AX16" i="315"/>
  <c r="AW16" i="315"/>
  <c r="AU16" i="315"/>
  <c r="AT16" i="315"/>
  <c r="BG16" i="315" s="1"/>
  <c r="P16" i="315"/>
  <c r="BB16" i="315" s="1"/>
  <c r="BO16" i="315" s="1"/>
  <c r="BQ15" i="315"/>
  <c r="BH15" i="315"/>
  <c r="BD15" i="315"/>
  <c r="BC15" i="315"/>
  <c r="BP15" i="315" s="1"/>
  <c r="BA15" i="315"/>
  <c r="AZ15" i="315"/>
  <c r="BN15" i="315" s="1"/>
  <c r="AX15" i="315"/>
  <c r="AW15" i="315"/>
  <c r="AU15" i="315"/>
  <c r="AT15" i="315"/>
  <c r="BG15" i="315" s="1"/>
  <c r="P15" i="315"/>
  <c r="BB15" i="315" s="1"/>
  <c r="BO15" i="315" s="1"/>
  <c r="BQ14" i="315"/>
  <c r="BH14" i="315"/>
  <c r="BD14" i="315"/>
  <c r="BC14" i="315"/>
  <c r="BP14" i="315" s="1"/>
  <c r="BA14" i="315"/>
  <c r="AZ14" i="315"/>
  <c r="BN14" i="315" s="1"/>
  <c r="AX14" i="315"/>
  <c r="AW14" i="315"/>
  <c r="BK14" i="315" s="1"/>
  <c r="AU14" i="315"/>
  <c r="AT14" i="315"/>
  <c r="BG14" i="315" s="1"/>
  <c r="P14" i="315"/>
  <c r="BB14" i="315" s="1"/>
  <c r="BO14" i="315" s="1"/>
  <c r="BQ13" i="315"/>
  <c r="BH13" i="315"/>
  <c r="BD13" i="315"/>
  <c r="BC13" i="315"/>
  <c r="BP13" i="315" s="1"/>
  <c r="BA13" i="315"/>
  <c r="AZ13" i="315"/>
  <c r="BN13" i="315" s="1"/>
  <c r="AX13" i="315"/>
  <c r="AW13" i="315"/>
  <c r="BK13" i="315" s="1"/>
  <c r="AU13" i="315"/>
  <c r="AT13" i="315"/>
  <c r="BG13" i="315" s="1"/>
  <c r="P13" i="315"/>
  <c r="BB13" i="315" s="1"/>
  <c r="BO13" i="315" s="1"/>
  <c r="BQ12" i="315"/>
  <c r="BH12" i="315"/>
  <c r="BD12" i="315"/>
  <c r="BC12" i="315"/>
  <c r="BP12" i="315" s="1"/>
  <c r="BA12" i="315"/>
  <c r="AZ12" i="315"/>
  <c r="BN12" i="315" s="1"/>
  <c r="AX12" i="315"/>
  <c r="AW12" i="315"/>
  <c r="AU12" i="315"/>
  <c r="AT12" i="315"/>
  <c r="BG12" i="315" s="1"/>
  <c r="P12" i="315"/>
  <c r="BB12" i="315" s="1"/>
  <c r="BO12" i="315" s="1"/>
  <c r="BQ11" i="315"/>
  <c r="BH11" i="315"/>
  <c r="BD11" i="315"/>
  <c r="BC11" i="315"/>
  <c r="BP11" i="315" s="1"/>
  <c r="BA11" i="315"/>
  <c r="AZ11" i="315"/>
  <c r="BN11" i="315" s="1"/>
  <c r="AX11" i="315"/>
  <c r="AW11" i="315"/>
  <c r="BK11" i="315" s="1"/>
  <c r="AU11" i="315"/>
  <c r="AT11" i="315"/>
  <c r="BG11" i="315" s="1"/>
  <c r="P11" i="315"/>
  <c r="BB11" i="315" s="1"/>
  <c r="BO11" i="315" s="1"/>
  <c r="BQ10" i="315"/>
  <c r="BH10" i="315"/>
  <c r="BD10" i="315"/>
  <c r="BC10" i="315"/>
  <c r="BP10" i="315" s="1"/>
  <c r="BA10" i="315"/>
  <c r="AZ10" i="315"/>
  <c r="BN10" i="315" s="1"/>
  <c r="AX10" i="315"/>
  <c r="AW10" i="315"/>
  <c r="BK10" i="315" s="1"/>
  <c r="AU10" i="315"/>
  <c r="AT10" i="315"/>
  <c r="BG10" i="315" s="1"/>
  <c r="P10" i="315"/>
  <c r="BB10" i="315" s="1"/>
  <c r="BO10" i="315" s="1"/>
  <c r="BQ9" i="315"/>
  <c r="BQ50" i="315" s="1"/>
  <c r="BH9" i="315"/>
  <c r="BH50" i="315" s="1"/>
  <c r="BD9" i="315"/>
  <c r="BC9" i="315"/>
  <c r="BP9" i="315" s="1"/>
  <c r="BA9" i="315"/>
  <c r="AZ9" i="315"/>
  <c r="AZ53" i="315" s="1"/>
  <c r="AX9" i="315"/>
  <c r="AW9" i="315"/>
  <c r="AW53" i="315" s="1"/>
  <c r="AU9" i="315"/>
  <c r="AT9" i="315"/>
  <c r="BG9" i="315" s="1"/>
  <c r="P9" i="315"/>
  <c r="BB9" i="315" s="1"/>
  <c r="BO9" i="315" s="1"/>
  <c r="E5" i="315"/>
  <c r="BH4" i="315"/>
  <c r="E4" i="315"/>
  <c r="E3" i="315"/>
  <c r="AC129" i="314"/>
  <c r="T129" i="314"/>
  <c r="Q129" i="314"/>
  <c r="P129" i="314" s="1"/>
  <c r="P48" i="314" s="1"/>
  <c r="BB48" i="314" s="1"/>
  <c r="BO48" i="314" s="1"/>
  <c r="N129" i="314"/>
  <c r="Z129" i="314" s="1"/>
  <c r="M129" i="314"/>
  <c r="K129" i="314"/>
  <c r="W129" i="314" s="1"/>
  <c r="H129" i="314"/>
  <c r="G129" i="314"/>
  <c r="G48" i="314" s="1"/>
  <c r="AS48" i="314" s="1"/>
  <c r="BF48" i="314" s="1"/>
  <c r="AC128" i="314"/>
  <c r="T128" i="314"/>
  <c r="Q128" i="314"/>
  <c r="P128" i="314" s="1"/>
  <c r="P47" i="314" s="1"/>
  <c r="BB47" i="314" s="1"/>
  <c r="BO47" i="314" s="1"/>
  <c r="N128" i="314"/>
  <c r="Z128" i="314" s="1"/>
  <c r="M128" i="314"/>
  <c r="K128" i="314"/>
  <c r="W128" i="314" s="1"/>
  <c r="H128" i="314"/>
  <c r="G128" i="314"/>
  <c r="G47" i="314" s="1"/>
  <c r="AS47" i="314" s="1"/>
  <c r="BF47" i="314" s="1"/>
  <c r="AC127" i="314"/>
  <c r="T127" i="314"/>
  <c r="Q127" i="314"/>
  <c r="P127" i="314" s="1"/>
  <c r="P46" i="314" s="1"/>
  <c r="BB46" i="314" s="1"/>
  <c r="BO46" i="314" s="1"/>
  <c r="N127" i="314"/>
  <c r="Z127" i="314" s="1"/>
  <c r="M127" i="314"/>
  <c r="K127" i="314"/>
  <c r="W127" i="314" s="1"/>
  <c r="H127" i="314"/>
  <c r="G127" i="314"/>
  <c r="G46" i="314" s="1"/>
  <c r="AS46" i="314" s="1"/>
  <c r="BF46" i="314" s="1"/>
  <c r="AC126" i="314"/>
  <c r="T126" i="314"/>
  <c r="Q126" i="314"/>
  <c r="P126" i="314" s="1"/>
  <c r="P45" i="314" s="1"/>
  <c r="BB45" i="314" s="1"/>
  <c r="BO45" i="314" s="1"/>
  <c r="N126" i="314"/>
  <c r="Z126" i="314" s="1"/>
  <c r="M126" i="314"/>
  <c r="K126" i="314"/>
  <c r="W126" i="314" s="1"/>
  <c r="H126" i="314"/>
  <c r="G126" i="314"/>
  <c r="G45" i="314" s="1"/>
  <c r="AS45" i="314" s="1"/>
  <c r="BF45" i="314" s="1"/>
  <c r="AC125" i="314"/>
  <c r="T125" i="314"/>
  <c r="Q125" i="314"/>
  <c r="P125" i="314" s="1"/>
  <c r="P44" i="314" s="1"/>
  <c r="BB44" i="314" s="1"/>
  <c r="BO44" i="314" s="1"/>
  <c r="N125" i="314"/>
  <c r="Z125" i="314" s="1"/>
  <c r="M125" i="314"/>
  <c r="K125" i="314"/>
  <c r="W125" i="314" s="1"/>
  <c r="H125" i="314"/>
  <c r="G125" i="314"/>
  <c r="G44" i="314" s="1"/>
  <c r="AS44" i="314" s="1"/>
  <c r="BF44" i="314" s="1"/>
  <c r="AC124" i="314"/>
  <c r="T124" i="314"/>
  <c r="Q124" i="314"/>
  <c r="P124" i="314" s="1"/>
  <c r="P43" i="314" s="1"/>
  <c r="BB43" i="314" s="1"/>
  <c r="BO43" i="314" s="1"/>
  <c r="N124" i="314"/>
  <c r="Z124" i="314" s="1"/>
  <c r="M124" i="314"/>
  <c r="K124" i="314"/>
  <c r="W124" i="314" s="1"/>
  <c r="H124" i="314"/>
  <c r="G124" i="314"/>
  <c r="G43" i="314" s="1"/>
  <c r="AS43" i="314" s="1"/>
  <c r="BF43" i="314" s="1"/>
  <c r="AC123" i="314"/>
  <c r="T123" i="314"/>
  <c r="Q123" i="314"/>
  <c r="P123" i="314" s="1"/>
  <c r="P42" i="314" s="1"/>
  <c r="BB42" i="314" s="1"/>
  <c r="BO42" i="314" s="1"/>
  <c r="N123" i="314"/>
  <c r="Z123" i="314" s="1"/>
  <c r="M123" i="314"/>
  <c r="K123" i="314"/>
  <c r="W123" i="314" s="1"/>
  <c r="H123" i="314"/>
  <c r="G123" i="314"/>
  <c r="G42" i="314" s="1"/>
  <c r="AS42" i="314" s="1"/>
  <c r="BF42" i="314" s="1"/>
  <c r="AC122" i="314"/>
  <c r="T122" i="314"/>
  <c r="Q122" i="314"/>
  <c r="P122" i="314" s="1"/>
  <c r="P41" i="314" s="1"/>
  <c r="BB41" i="314" s="1"/>
  <c r="BO41" i="314" s="1"/>
  <c r="N122" i="314"/>
  <c r="Z122" i="314" s="1"/>
  <c r="M122" i="314"/>
  <c r="K122" i="314"/>
  <c r="W122" i="314" s="1"/>
  <c r="H122" i="314"/>
  <c r="G122" i="314"/>
  <c r="G41" i="314" s="1"/>
  <c r="AS41" i="314" s="1"/>
  <c r="BF41" i="314" s="1"/>
  <c r="AC121" i="314"/>
  <c r="T121" i="314"/>
  <c r="Q121" i="314"/>
  <c r="P121" i="314" s="1"/>
  <c r="P40" i="314" s="1"/>
  <c r="BB40" i="314" s="1"/>
  <c r="BO40" i="314" s="1"/>
  <c r="N121" i="314"/>
  <c r="Z121" i="314" s="1"/>
  <c r="M121" i="314"/>
  <c r="K121" i="314"/>
  <c r="W121" i="314" s="1"/>
  <c r="H121" i="314"/>
  <c r="G121" i="314"/>
  <c r="G40" i="314" s="1"/>
  <c r="AS40" i="314" s="1"/>
  <c r="BF40" i="314" s="1"/>
  <c r="AC120" i="314"/>
  <c r="T120" i="314"/>
  <c r="Q120" i="314"/>
  <c r="P120" i="314" s="1"/>
  <c r="P39" i="314" s="1"/>
  <c r="BB39" i="314" s="1"/>
  <c r="BO39" i="314" s="1"/>
  <c r="N120" i="314"/>
  <c r="Z120" i="314" s="1"/>
  <c r="M120" i="314"/>
  <c r="K120" i="314"/>
  <c r="W120" i="314" s="1"/>
  <c r="H120" i="314"/>
  <c r="G120" i="314"/>
  <c r="G39" i="314" s="1"/>
  <c r="AS39" i="314" s="1"/>
  <c r="BF39" i="314" s="1"/>
  <c r="AC119" i="314"/>
  <c r="T119" i="314"/>
  <c r="Q119" i="314"/>
  <c r="P119" i="314" s="1"/>
  <c r="P38" i="314" s="1"/>
  <c r="BB38" i="314" s="1"/>
  <c r="BO38" i="314" s="1"/>
  <c r="N119" i="314"/>
  <c r="Z119" i="314" s="1"/>
  <c r="M119" i="314"/>
  <c r="K119" i="314"/>
  <c r="W119" i="314" s="1"/>
  <c r="H119" i="314"/>
  <c r="G119" i="314"/>
  <c r="G38" i="314" s="1"/>
  <c r="AS38" i="314" s="1"/>
  <c r="BF38" i="314" s="1"/>
  <c r="AC118" i="314"/>
  <c r="T118" i="314"/>
  <c r="Q118" i="314"/>
  <c r="P118" i="314" s="1"/>
  <c r="P37" i="314" s="1"/>
  <c r="BB37" i="314" s="1"/>
  <c r="BO37" i="314" s="1"/>
  <c r="N118" i="314"/>
  <c r="Z118" i="314" s="1"/>
  <c r="M118" i="314"/>
  <c r="K118" i="314"/>
  <c r="W118" i="314" s="1"/>
  <c r="H118" i="314"/>
  <c r="G118" i="314"/>
  <c r="G37" i="314" s="1"/>
  <c r="AS37" i="314" s="1"/>
  <c r="BF37" i="314" s="1"/>
  <c r="AC117" i="314"/>
  <c r="T117" i="314"/>
  <c r="Q117" i="314"/>
  <c r="P117" i="314" s="1"/>
  <c r="P36" i="314" s="1"/>
  <c r="BB36" i="314" s="1"/>
  <c r="BO36" i="314" s="1"/>
  <c r="N117" i="314"/>
  <c r="Z117" i="314" s="1"/>
  <c r="M117" i="314"/>
  <c r="K117" i="314"/>
  <c r="W117" i="314" s="1"/>
  <c r="H117" i="314"/>
  <c r="G117" i="314"/>
  <c r="G36" i="314" s="1"/>
  <c r="AS36" i="314" s="1"/>
  <c r="BF36" i="314" s="1"/>
  <c r="AC116" i="314"/>
  <c r="T116" i="314"/>
  <c r="Q116" i="314"/>
  <c r="P116" i="314" s="1"/>
  <c r="P35" i="314" s="1"/>
  <c r="BB35" i="314" s="1"/>
  <c r="BO35" i="314" s="1"/>
  <c r="N116" i="314"/>
  <c r="Z116" i="314" s="1"/>
  <c r="M116" i="314"/>
  <c r="K116" i="314"/>
  <c r="W116" i="314" s="1"/>
  <c r="H116" i="314"/>
  <c r="G116" i="314"/>
  <c r="G35" i="314" s="1"/>
  <c r="AS35" i="314" s="1"/>
  <c r="BF35" i="314" s="1"/>
  <c r="AC115" i="314"/>
  <c r="T115" i="314"/>
  <c r="Q115" i="314"/>
  <c r="P115" i="314" s="1"/>
  <c r="P34" i="314" s="1"/>
  <c r="BB34" i="314" s="1"/>
  <c r="BO34" i="314" s="1"/>
  <c r="N115" i="314"/>
  <c r="Z115" i="314" s="1"/>
  <c r="M115" i="314"/>
  <c r="K115" i="314"/>
  <c r="W115" i="314" s="1"/>
  <c r="H115" i="314"/>
  <c r="G115" i="314"/>
  <c r="G34" i="314" s="1"/>
  <c r="AS34" i="314" s="1"/>
  <c r="BF34" i="314" s="1"/>
  <c r="AC114" i="314"/>
  <c r="T114" i="314"/>
  <c r="Q114" i="314"/>
  <c r="P114" i="314" s="1"/>
  <c r="P33" i="314" s="1"/>
  <c r="BB33" i="314" s="1"/>
  <c r="BO33" i="314" s="1"/>
  <c r="N114" i="314"/>
  <c r="Z114" i="314" s="1"/>
  <c r="M114" i="314"/>
  <c r="K114" i="314"/>
  <c r="W114" i="314" s="1"/>
  <c r="H114" i="314"/>
  <c r="G114" i="314"/>
  <c r="G33" i="314" s="1"/>
  <c r="AS33" i="314" s="1"/>
  <c r="BF33" i="314" s="1"/>
  <c r="AC113" i="314"/>
  <c r="T113" i="314"/>
  <c r="Q113" i="314"/>
  <c r="P113" i="314" s="1"/>
  <c r="P32" i="314" s="1"/>
  <c r="BB32" i="314" s="1"/>
  <c r="BO32" i="314" s="1"/>
  <c r="N113" i="314"/>
  <c r="Z113" i="314" s="1"/>
  <c r="M113" i="314"/>
  <c r="K113" i="314"/>
  <c r="W113" i="314" s="1"/>
  <c r="H113" i="314"/>
  <c r="G113" i="314"/>
  <c r="G32" i="314" s="1"/>
  <c r="AS32" i="314" s="1"/>
  <c r="BF32" i="314" s="1"/>
  <c r="AC112" i="314"/>
  <c r="T112" i="314"/>
  <c r="Q112" i="314"/>
  <c r="P112" i="314" s="1"/>
  <c r="P31" i="314" s="1"/>
  <c r="BB31" i="314" s="1"/>
  <c r="BO31" i="314" s="1"/>
  <c r="N112" i="314"/>
  <c r="Z112" i="314" s="1"/>
  <c r="M112" i="314"/>
  <c r="K112" i="314"/>
  <c r="W112" i="314" s="1"/>
  <c r="H112" i="314"/>
  <c r="G112" i="314"/>
  <c r="G31" i="314" s="1"/>
  <c r="AS31" i="314" s="1"/>
  <c r="BF31" i="314" s="1"/>
  <c r="AC111" i="314"/>
  <c r="T111" i="314"/>
  <c r="Q111" i="314"/>
  <c r="P111" i="314" s="1"/>
  <c r="P30" i="314" s="1"/>
  <c r="BB30" i="314" s="1"/>
  <c r="BO30" i="314" s="1"/>
  <c r="N111" i="314"/>
  <c r="Z111" i="314" s="1"/>
  <c r="M111" i="314"/>
  <c r="K111" i="314"/>
  <c r="W111" i="314" s="1"/>
  <c r="H111" i="314"/>
  <c r="G111" i="314"/>
  <c r="G30" i="314" s="1"/>
  <c r="AS30" i="314" s="1"/>
  <c r="BF30" i="314" s="1"/>
  <c r="AC110" i="314"/>
  <c r="T110" i="314"/>
  <c r="Q110" i="314"/>
  <c r="P110" i="314" s="1"/>
  <c r="P29" i="314" s="1"/>
  <c r="BB29" i="314" s="1"/>
  <c r="BO29" i="314" s="1"/>
  <c r="N110" i="314"/>
  <c r="Z110" i="314" s="1"/>
  <c r="M110" i="314"/>
  <c r="K110" i="314"/>
  <c r="W110" i="314" s="1"/>
  <c r="H110" i="314"/>
  <c r="G110" i="314"/>
  <c r="G29" i="314" s="1"/>
  <c r="AS29" i="314" s="1"/>
  <c r="BF29" i="314" s="1"/>
  <c r="AC109" i="314"/>
  <c r="T109" i="314"/>
  <c r="Q109" i="314"/>
  <c r="P109" i="314" s="1"/>
  <c r="P28" i="314" s="1"/>
  <c r="BB28" i="314" s="1"/>
  <c r="BO28" i="314" s="1"/>
  <c r="N109" i="314"/>
  <c r="Z109" i="314" s="1"/>
  <c r="M109" i="314"/>
  <c r="K109" i="314"/>
  <c r="W109" i="314" s="1"/>
  <c r="H109" i="314"/>
  <c r="G109" i="314"/>
  <c r="G28" i="314" s="1"/>
  <c r="AS28" i="314" s="1"/>
  <c r="BF28" i="314" s="1"/>
  <c r="AC108" i="314"/>
  <c r="T108" i="314"/>
  <c r="Q108" i="314"/>
  <c r="P108" i="314" s="1"/>
  <c r="P27" i="314" s="1"/>
  <c r="BB27" i="314" s="1"/>
  <c r="BO27" i="314" s="1"/>
  <c r="N108" i="314"/>
  <c r="Z108" i="314" s="1"/>
  <c r="M108" i="314"/>
  <c r="K108" i="314"/>
  <c r="W108" i="314" s="1"/>
  <c r="H108" i="314"/>
  <c r="G108" i="314"/>
  <c r="G27" i="314" s="1"/>
  <c r="AS27" i="314" s="1"/>
  <c r="BF27" i="314" s="1"/>
  <c r="AC107" i="314"/>
  <c r="T107" i="314"/>
  <c r="Q107" i="314"/>
  <c r="P107" i="314" s="1"/>
  <c r="P26" i="314" s="1"/>
  <c r="BB26" i="314" s="1"/>
  <c r="BO26" i="314" s="1"/>
  <c r="N107" i="314"/>
  <c r="Z107" i="314" s="1"/>
  <c r="M107" i="314"/>
  <c r="K107" i="314"/>
  <c r="W107" i="314" s="1"/>
  <c r="H107" i="314"/>
  <c r="G107" i="314"/>
  <c r="G26" i="314" s="1"/>
  <c r="AS26" i="314" s="1"/>
  <c r="BF26" i="314" s="1"/>
  <c r="AC106" i="314"/>
  <c r="T106" i="314"/>
  <c r="Q106" i="314"/>
  <c r="P106" i="314" s="1"/>
  <c r="P25" i="314" s="1"/>
  <c r="BB25" i="314" s="1"/>
  <c r="BO25" i="314" s="1"/>
  <c r="N106" i="314"/>
  <c r="Z106" i="314" s="1"/>
  <c r="M106" i="314"/>
  <c r="K106" i="314"/>
  <c r="W106" i="314" s="1"/>
  <c r="H106" i="314"/>
  <c r="G106" i="314"/>
  <c r="G25" i="314" s="1"/>
  <c r="AS25" i="314" s="1"/>
  <c r="BF25" i="314" s="1"/>
  <c r="AC105" i="314"/>
  <c r="T105" i="314"/>
  <c r="Q105" i="314"/>
  <c r="P105" i="314" s="1"/>
  <c r="P24" i="314" s="1"/>
  <c r="BB24" i="314" s="1"/>
  <c r="BO24" i="314" s="1"/>
  <c r="N105" i="314"/>
  <c r="Z105" i="314" s="1"/>
  <c r="M105" i="314"/>
  <c r="K105" i="314"/>
  <c r="W105" i="314" s="1"/>
  <c r="H105" i="314"/>
  <c r="G105" i="314"/>
  <c r="G24" i="314" s="1"/>
  <c r="AS24" i="314" s="1"/>
  <c r="BF24" i="314" s="1"/>
  <c r="AC104" i="314"/>
  <c r="T104" i="314"/>
  <c r="Q104" i="314"/>
  <c r="P104" i="314" s="1"/>
  <c r="P23" i="314" s="1"/>
  <c r="BB23" i="314" s="1"/>
  <c r="BO23" i="314" s="1"/>
  <c r="N104" i="314"/>
  <c r="Z104" i="314" s="1"/>
  <c r="M104" i="314"/>
  <c r="K104" i="314"/>
  <c r="W104" i="314" s="1"/>
  <c r="H104" i="314"/>
  <c r="G104" i="314"/>
  <c r="G23" i="314" s="1"/>
  <c r="AS23" i="314" s="1"/>
  <c r="BF23" i="314" s="1"/>
  <c r="AC103" i="314"/>
  <c r="T103" i="314"/>
  <c r="Q103" i="314"/>
  <c r="P103" i="314" s="1"/>
  <c r="P22" i="314" s="1"/>
  <c r="BB22" i="314" s="1"/>
  <c r="BO22" i="314" s="1"/>
  <c r="N103" i="314"/>
  <c r="Z103" i="314" s="1"/>
  <c r="M103" i="314"/>
  <c r="K103" i="314"/>
  <c r="W103" i="314" s="1"/>
  <c r="H103" i="314"/>
  <c r="G103" i="314"/>
  <c r="G22" i="314" s="1"/>
  <c r="AS22" i="314" s="1"/>
  <c r="BF22" i="314" s="1"/>
  <c r="AC102" i="314"/>
  <c r="T102" i="314"/>
  <c r="Q102" i="314"/>
  <c r="P102" i="314" s="1"/>
  <c r="P21" i="314" s="1"/>
  <c r="BB21" i="314" s="1"/>
  <c r="BO21" i="314" s="1"/>
  <c r="N102" i="314"/>
  <c r="Z102" i="314" s="1"/>
  <c r="M102" i="314"/>
  <c r="K102" i="314"/>
  <c r="W102" i="314" s="1"/>
  <c r="H102" i="314"/>
  <c r="G102" i="314"/>
  <c r="G21" i="314" s="1"/>
  <c r="AS21" i="314" s="1"/>
  <c r="BF21" i="314" s="1"/>
  <c r="AC101" i="314"/>
  <c r="T101" i="314"/>
  <c r="Q101" i="314"/>
  <c r="P101" i="314" s="1"/>
  <c r="P20" i="314" s="1"/>
  <c r="BB20" i="314" s="1"/>
  <c r="BO20" i="314" s="1"/>
  <c r="N101" i="314"/>
  <c r="Z101" i="314" s="1"/>
  <c r="M101" i="314"/>
  <c r="K101" i="314"/>
  <c r="W101" i="314" s="1"/>
  <c r="H101" i="314"/>
  <c r="G101" i="314"/>
  <c r="G20" i="314" s="1"/>
  <c r="AS20" i="314" s="1"/>
  <c r="BF20" i="314" s="1"/>
  <c r="AC100" i="314"/>
  <c r="T100" i="314"/>
  <c r="Q100" i="314"/>
  <c r="P100" i="314" s="1"/>
  <c r="P19" i="314" s="1"/>
  <c r="BB19" i="314" s="1"/>
  <c r="BO19" i="314" s="1"/>
  <c r="N100" i="314"/>
  <c r="Z100" i="314" s="1"/>
  <c r="M100" i="314"/>
  <c r="K100" i="314"/>
  <c r="W100" i="314" s="1"/>
  <c r="H100" i="314"/>
  <c r="G100" i="314"/>
  <c r="G19" i="314" s="1"/>
  <c r="AS19" i="314" s="1"/>
  <c r="BF19" i="314" s="1"/>
  <c r="AC99" i="314"/>
  <c r="T99" i="314"/>
  <c r="Q99" i="314"/>
  <c r="P99" i="314" s="1"/>
  <c r="P18" i="314" s="1"/>
  <c r="BB18" i="314" s="1"/>
  <c r="BO18" i="314" s="1"/>
  <c r="N99" i="314"/>
  <c r="Z99" i="314" s="1"/>
  <c r="M99" i="314"/>
  <c r="K99" i="314"/>
  <c r="W99" i="314" s="1"/>
  <c r="H99" i="314"/>
  <c r="G99" i="314"/>
  <c r="G18" i="314" s="1"/>
  <c r="AS18" i="314" s="1"/>
  <c r="BF18" i="314" s="1"/>
  <c r="AC98" i="314"/>
  <c r="T98" i="314"/>
  <c r="Q98" i="314"/>
  <c r="P98" i="314" s="1"/>
  <c r="P17" i="314" s="1"/>
  <c r="BB17" i="314" s="1"/>
  <c r="BO17" i="314" s="1"/>
  <c r="N98" i="314"/>
  <c r="Z98" i="314" s="1"/>
  <c r="M98" i="314"/>
  <c r="K98" i="314"/>
  <c r="W98" i="314" s="1"/>
  <c r="H98" i="314"/>
  <c r="G98" i="314"/>
  <c r="G17" i="314" s="1"/>
  <c r="AS17" i="314" s="1"/>
  <c r="BF17" i="314" s="1"/>
  <c r="AC97" i="314"/>
  <c r="T97" i="314"/>
  <c r="Q97" i="314"/>
  <c r="P97" i="314" s="1"/>
  <c r="P16" i="314" s="1"/>
  <c r="BB16" i="314" s="1"/>
  <c r="BO16" i="314" s="1"/>
  <c r="N97" i="314"/>
  <c r="Z97" i="314" s="1"/>
  <c r="M97" i="314"/>
  <c r="K97" i="314"/>
  <c r="W97" i="314" s="1"/>
  <c r="H97" i="314"/>
  <c r="G97" i="314"/>
  <c r="G16" i="314" s="1"/>
  <c r="AS16" i="314" s="1"/>
  <c r="BF16" i="314" s="1"/>
  <c r="AC96" i="314"/>
  <c r="T96" i="314"/>
  <c r="Q96" i="314"/>
  <c r="P96" i="314" s="1"/>
  <c r="P15" i="314" s="1"/>
  <c r="BB15" i="314" s="1"/>
  <c r="BO15" i="314" s="1"/>
  <c r="N96" i="314"/>
  <c r="Z96" i="314" s="1"/>
  <c r="M96" i="314"/>
  <c r="K96" i="314"/>
  <c r="W96" i="314" s="1"/>
  <c r="H96" i="314"/>
  <c r="G96" i="314"/>
  <c r="G15" i="314" s="1"/>
  <c r="AS15" i="314" s="1"/>
  <c r="BF15" i="314" s="1"/>
  <c r="AC95" i="314"/>
  <c r="T95" i="314"/>
  <c r="Q95" i="314"/>
  <c r="P95" i="314" s="1"/>
  <c r="P14" i="314" s="1"/>
  <c r="BB14" i="314" s="1"/>
  <c r="BO14" i="314" s="1"/>
  <c r="N95" i="314"/>
  <c r="Z95" i="314" s="1"/>
  <c r="M95" i="314"/>
  <c r="K95" i="314"/>
  <c r="W95" i="314" s="1"/>
  <c r="H95" i="314"/>
  <c r="G95" i="314"/>
  <c r="G14" i="314" s="1"/>
  <c r="AS14" i="314" s="1"/>
  <c r="BF14" i="314" s="1"/>
  <c r="AC94" i="314"/>
  <c r="T94" i="314"/>
  <c r="Q94" i="314"/>
  <c r="P94" i="314" s="1"/>
  <c r="P13" i="314" s="1"/>
  <c r="BB13" i="314" s="1"/>
  <c r="BO13" i="314" s="1"/>
  <c r="N94" i="314"/>
  <c r="Z94" i="314" s="1"/>
  <c r="M94" i="314"/>
  <c r="K94" i="314"/>
  <c r="W94" i="314" s="1"/>
  <c r="H94" i="314"/>
  <c r="G94" i="314"/>
  <c r="G13" i="314" s="1"/>
  <c r="AS13" i="314" s="1"/>
  <c r="BF13" i="314" s="1"/>
  <c r="AC93" i="314"/>
  <c r="T93" i="314"/>
  <c r="Q93" i="314"/>
  <c r="P93" i="314" s="1"/>
  <c r="P12" i="314" s="1"/>
  <c r="BB12" i="314" s="1"/>
  <c r="BO12" i="314" s="1"/>
  <c r="N93" i="314"/>
  <c r="Z93" i="314" s="1"/>
  <c r="M93" i="314"/>
  <c r="K93" i="314"/>
  <c r="W93" i="314" s="1"/>
  <c r="H93" i="314"/>
  <c r="G93" i="314"/>
  <c r="G12" i="314" s="1"/>
  <c r="AS12" i="314" s="1"/>
  <c r="BF12" i="314" s="1"/>
  <c r="AC92" i="314"/>
  <c r="T92" i="314"/>
  <c r="Q92" i="314"/>
  <c r="P92" i="314" s="1"/>
  <c r="P11" i="314" s="1"/>
  <c r="BB11" i="314" s="1"/>
  <c r="BO11" i="314" s="1"/>
  <c r="N92" i="314"/>
  <c r="Z92" i="314" s="1"/>
  <c r="M92" i="314"/>
  <c r="K92" i="314"/>
  <c r="W92" i="314" s="1"/>
  <c r="H92" i="314"/>
  <c r="G92" i="314"/>
  <c r="G11" i="314" s="1"/>
  <c r="AS11" i="314" s="1"/>
  <c r="BF11" i="314" s="1"/>
  <c r="AC91" i="314"/>
  <c r="T91" i="314"/>
  <c r="Q91" i="314"/>
  <c r="P91" i="314" s="1"/>
  <c r="P10" i="314" s="1"/>
  <c r="BB10" i="314" s="1"/>
  <c r="BO10" i="314" s="1"/>
  <c r="N91" i="314"/>
  <c r="Z91" i="314" s="1"/>
  <c r="M91" i="314"/>
  <c r="K91" i="314"/>
  <c r="W91" i="314" s="1"/>
  <c r="H91" i="314"/>
  <c r="G91" i="314"/>
  <c r="G10" i="314" s="1"/>
  <c r="AS10" i="314" s="1"/>
  <c r="BF10" i="314" s="1"/>
  <c r="AC90" i="314"/>
  <c r="AD90" i="314" s="1"/>
  <c r="T90" i="314"/>
  <c r="U90" i="314" s="1"/>
  <c r="Q90" i="314"/>
  <c r="P90" i="314" s="1"/>
  <c r="P9" i="314" s="1"/>
  <c r="BB9" i="314" s="1"/>
  <c r="BO9" i="314" s="1"/>
  <c r="N90" i="314"/>
  <c r="Z90" i="314" s="1"/>
  <c r="AA90" i="314" s="1"/>
  <c r="M90" i="314"/>
  <c r="K90" i="314"/>
  <c r="W90" i="314" s="1"/>
  <c r="X90" i="314" s="1"/>
  <c r="H90" i="314"/>
  <c r="G90" i="314"/>
  <c r="G9" i="314" s="1"/>
  <c r="AS9" i="314" s="1"/>
  <c r="BF9" i="314" s="1"/>
  <c r="AZ53" i="314"/>
  <c r="AZ50" i="314"/>
  <c r="AZ51" i="314" s="1"/>
  <c r="N67" i="314" s="1"/>
  <c r="BH48" i="314"/>
  <c r="BD48" i="314"/>
  <c r="BC48" i="314"/>
  <c r="BA48" i="314"/>
  <c r="AZ48" i="314"/>
  <c r="AX48" i="314"/>
  <c r="AW48" i="314"/>
  <c r="BK48" i="314" s="1"/>
  <c r="AU48" i="314"/>
  <c r="AT48" i="314"/>
  <c r="BG48" i="314" s="1"/>
  <c r="M48" i="314"/>
  <c r="AY48" i="314" s="1"/>
  <c r="BL48" i="314" s="1"/>
  <c r="BH47" i="314"/>
  <c r="BD47" i="314"/>
  <c r="BC47" i="314"/>
  <c r="BQ47" i="314" s="1"/>
  <c r="BA47" i="314"/>
  <c r="AZ47" i="314"/>
  <c r="AX47" i="314"/>
  <c r="AW47" i="314"/>
  <c r="BK47" i="314" s="1"/>
  <c r="AU47" i="314"/>
  <c r="AT47" i="314"/>
  <c r="BG47" i="314" s="1"/>
  <c r="M47" i="314"/>
  <c r="AY47" i="314" s="1"/>
  <c r="BL47" i="314" s="1"/>
  <c r="BH46" i="314"/>
  <c r="BD46" i="314"/>
  <c r="BC46" i="314"/>
  <c r="BQ46" i="314" s="1"/>
  <c r="BA46" i="314"/>
  <c r="AZ46" i="314"/>
  <c r="BN46" i="314" s="1"/>
  <c r="AX46" i="314"/>
  <c r="AW46" i="314"/>
  <c r="BK46" i="314" s="1"/>
  <c r="AU46" i="314"/>
  <c r="AT46" i="314"/>
  <c r="BG46" i="314" s="1"/>
  <c r="M46" i="314"/>
  <c r="AY46" i="314" s="1"/>
  <c r="BL46" i="314" s="1"/>
  <c r="BH45" i="314"/>
  <c r="BD45" i="314"/>
  <c r="BC45" i="314"/>
  <c r="BQ45" i="314" s="1"/>
  <c r="BA45" i="314"/>
  <c r="AZ45" i="314"/>
  <c r="AX45" i="314"/>
  <c r="AW45" i="314"/>
  <c r="BK45" i="314" s="1"/>
  <c r="AU45" i="314"/>
  <c r="AT45" i="314"/>
  <c r="BG45" i="314" s="1"/>
  <c r="M45" i="314"/>
  <c r="AY45" i="314" s="1"/>
  <c r="BL45" i="314" s="1"/>
  <c r="BH44" i="314"/>
  <c r="BD44" i="314"/>
  <c r="BC44" i="314"/>
  <c r="BA44" i="314"/>
  <c r="AZ44" i="314"/>
  <c r="AX44" i="314"/>
  <c r="AW44" i="314"/>
  <c r="BK44" i="314" s="1"/>
  <c r="AU44" i="314"/>
  <c r="AT44" i="314"/>
  <c r="BG44" i="314" s="1"/>
  <c r="M44" i="314"/>
  <c r="AY44" i="314" s="1"/>
  <c r="BL44" i="314" s="1"/>
  <c r="BH43" i="314"/>
  <c r="BD43" i="314"/>
  <c r="BC43" i="314"/>
  <c r="BQ43" i="314" s="1"/>
  <c r="BA43" i="314"/>
  <c r="AZ43" i="314"/>
  <c r="BN43" i="314" s="1"/>
  <c r="AX43" i="314"/>
  <c r="AW43" i="314"/>
  <c r="BK43" i="314" s="1"/>
  <c r="AU43" i="314"/>
  <c r="AT43" i="314"/>
  <c r="BG43" i="314" s="1"/>
  <c r="M43" i="314"/>
  <c r="AY43" i="314" s="1"/>
  <c r="BL43" i="314" s="1"/>
  <c r="BH42" i="314"/>
  <c r="BD42" i="314"/>
  <c r="BC42" i="314"/>
  <c r="BA42" i="314"/>
  <c r="AZ42" i="314"/>
  <c r="BN42" i="314" s="1"/>
  <c r="AX42" i="314"/>
  <c r="AW42" i="314"/>
  <c r="BK42" i="314" s="1"/>
  <c r="AU42" i="314"/>
  <c r="AT42" i="314"/>
  <c r="BG42" i="314" s="1"/>
  <c r="M42" i="314"/>
  <c r="AY42" i="314" s="1"/>
  <c r="BL42" i="314" s="1"/>
  <c r="BH41" i="314"/>
  <c r="BD41" i="314"/>
  <c r="BC41" i="314"/>
  <c r="BQ41" i="314" s="1"/>
  <c r="BA41" i="314"/>
  <c r="AZ41" i="314"/>
  <c r="BN41" i="314" s="1"/>
  <c r="AX41" i="314"/>
  <c r="AW41" i="314"/>
  <c r="BK41" i="314" s="1"/>
  <c r="AU41" i="314"/>
  <c r="AT41" i="314"/>
  <c r="BG41" i="314" s="1"/>
  <c r="M41" i="314"/>
  <c r="AY41" i="314" s="1"/>
  <c r="BL41" i="314" s="1"/>
  <c r="BH40" i="314"/>
  <c r="BD40" i="314"/>
  <c r="BC40" i="314"/>
  <c r="BQ40" i="314" s="1"/>
  <c r="BA40" i="314"/>
  <c r="AZ40" i="314"/>
  <c r="BN40" i="314" s="1"/>
  <c r="AX40" i="314"/>
  <c r="AW40" i="314"/>
  <c r="BK40" i="314" s="1"/>
  <c r="AU40" i="314"/>
  <c r="AT40" i="314"/>
  <c r="BG40" i="314" s="1"/>
  <c r="M40" i="314"/>
  <c r="AY40" i="314" s="1"/>
  <c r="BL40" i="314" s="1"/>
  <c r="BH39" i="314"/>
  <c r="BD39" i="314"/>
  <c r="BC39" i="314"/>
  <c r="BQ39" i="314" s="1"/>
  <c r="BA39" i="314"/>
  <c r="AZ39" i="314"/>
  <c r="AX39" i="314"/>
  <c r="AW39" i="314"/>
  <c r="BK39" i="314" s="1"/>
  <c r="AU39" i="314"/>
  <c r="AT39" i="314"/>
  <c r="BG39" i="314" s="1"/>
  <c r="M39" i="314"/>
  <c r="AY39" i="314" s="1"/>
  <c r="BL39" i="314" s="1"/>
  <c r="BH38" i="314"/>
  <c r="BD38" i="314"/>
  <c r="BC38" i="314"/>
  <c r="BQ38" i="314" s="1"/>
  <c r="BA38" i="314"/>
  <c r="AZ38" i="314"/>
  <c r="BN38" i="314" s="1"/>
  <c r="AX38" i="314"/>
  <c r="AW38" i="314"/>
  <c r="BK38" i="314" s="1"/>
  <c r="AU38" i="314"/>
  <c r="AT38" i="314"/>
  <c r="BG38" i="314" s="1"/>
  <c r="M38" i="314"/>
  <c r="AY38" i="314" s="1"/>
  <c r="BL38" i="314" s="1"/>
  <c r="BH37" i="314"/>
  <c r="BD37" i="314"/>
  <c r="BC37" i="314"/>
  <c r="BQ37" i="314" s="1"/>
  <c r="BA37" i="314"/>
  <c r="AZ37" i="314"/>
  <c r="BN37" i="314" s="1"/>
  <c r="AX37" i="314"/>
  <c r="AW37" i="314"/>
  <c r="BK37" i="314" s="1"/>
  <c r="AU37" i="314"/>
  <c r="AT37" i="314"/>
  <c r="BG37" i="314" s="1"/>
  <c r="M37" i="314"/>
  <c r="AY37" i="314" s="1"/>
  <c r="BL37" i="314" s="1"/>
  <c r="BH36" i="314"/>
  <c r="BD36" i="314"/>
  <c r="BC36" i="314"/>
  <c r="BQ36" i="314" s="1"/>
  <c r="BA36" i="314"/>
  <c r="AZ36" i="314"/>
  <c r="BN36" i="314" s="1"/>
  <c r="AX36" i="314"/>
  <c r="AW36" i="314"/>
  <c r="BK36" i="314" s="1"/>
  <c r="AU36" i="314"/>
  <c r="AT36" i="314"/>
  <c r="BG36" i="314" s="1"/>
  <c r="M36" i="314"/>
  <c r="AY36" i="314" s="1"/>
  <c r="BL36" i="314" s="1"/>
  <c r="BH35" i="314"/>
  <c r="BD35" i="314"/>
  <c r="BC35" i="314"/>
  <c r="BQ35" i="314" s="1"/>
  <c r="BA35" i="314"/>
  <c r="AZ35" i="314"/>
  <c r="BN35" i="314" s="1"/>
  <c r="AX35" i="314"/>
  <c r="AW35" i="314"/>
  <c r="BK35" i="314" s="1"/>
  <c r="AU35" i="314"/>
  <c r="AT35" i="314"/>
  <c r="BG35" i="314" s="1"/>
  <c r="M35" i="314"/>
  <c r="AY35" i="314" s="1"/>
  <c r="BL35" i="314" s="1"/>
  <c r="BH34" i="314"/>
  <c r="BD34" i="314"/>
  <c r="BC34" i="314"/>
  <c r="BQ34" i="314" s="1"/>
  <c r="BA34" i="314"/>
  <c r="AZ34" i="314"/>
  <c r="BN34" i="314" s="1"/>
  <c r="AX34" i="314"/>
  <c r="AW34" i="314"/>
  <c r="BK34" i="314" s="1"/>
  <c r="AU34" i="314"/>
  <c r="AT34" i="314"/>
  <c r="BG34" i="314" s="1"/>
  <c r="M34" i="314"/>
  <c r="AY34" i="314" s="1"/>
  <c r="BL34" i="314" s="1"/>
  <c r="BH33" i="314"/>
  <c r="BD33" i="314"/>
  <c r="BC33" i="314"/>
  <c r="BQ33" i="314" s="1"/>
  <c r="BA33" i="314"/>
  <c r="AZ33" i="314"/>
  <c r="AX33" i="314"/>
  <c r="AW33" i="314"/>
  <c r="BK33" i="314" s="1"/>
  <c r="AU33" i="314"/>
  <c r="AT33" i="314"/>
  <c r="BG33" i="314" s="1"/>
  <c r="M33" i="314"/>
  <c r="AY33" i="314" s="1"/>
  <c r="BL33" i="314" s="1"/>
  <c r="BH32" i="314"/>
  <c r="BD32" i="314"/>
  <c r="BC32" i="314"/>
  <c r="BQ32" i="314" s="1"/>
  <c r="BA32" i="314"/>
  <c r="AZ32" i="314"/>
  <c r="BN32" i="314" s="1"/>
  <c r="AX32" i="314"/>
  <c r="AW32" i="314"/>
  <c r="BK32" i="314" s="1"/>
  <c r="AU32" i="314"/>
  <c r="AT32" i="314"/>
  <c r="BG32" i="314" s="1"/>
  <c r="M32" i="314"/>
  <c r="AY32" i="314" s="1"/>
  <c r="BL32" i="314" s="1"/>
  <c r="BH31" i="314"/>
  <c r="BD31" i="314"/>
  <c r="BC31" i="314"/>
  <c r="BA31" i="314"/>
  <c r="AZ31" i="314"/>
  <c r="AX31" i="314"/>
  <c r="AW31" i="314"/>
  <c r="BK31" i="314" s="1"/>
  <c r="AU31" i="314"/>
  <c r="AT31" i="314"/>
  <c r="BG31" i="314" s="1"/>
  <c r="M31" i="314"/>
  <c r="AY31" i="314" s="1"/>
  <c r="BL31" i="314" s="1"/>
  <c r="BH30" i="314"/>
  <c r="BD30" i="314"/>
  <c r="BC30" i="314"/>
  <c r="BQ30" i="314" s="1"/>
  <c r="BA30" i="314"/>
  <c r="AZ30" i="314"/>
  <c r="BN30" i="314" s="1"/>
  <c r="AX30" i="314"/>
  <c r="AW30" i="314"/>
  <c r="BK30" i="314" s="1"/>
  <c r="AU30" i="314"/>
  <c r="AT30" i="314"/>
  <c r="BG30" i="314" s="1"/>
  <c r="M30" i="314"/>
  <c r="AY30" i="314" s="1"/>
  <c r="BL30" i="314" s="1"/>
  <c r="BH29" i="314"/>
  <c r="BD29" i="314"/>
  <c r="BC29" i="314"/>
  <c r="BQ29" i="314" s="1"/>
  <c r="BA29" i="314"/>
  <c r="AZ29" i="314"/>
  <c r="AX29" i="314"/>
  <c r="AW29" i="314"/>
  <c r="BK29" i="314" s="1"/>
  <c r="AU29" i="314"/>
  <c r="AT29" i="314"/>
  <c r="BG29" i="314" s="1"/>
  <c r="M29" i="314"/>
  <c r="AY29" i="314" s="1"/>
  <c r="BL29" i="314" s="1"/>
  <c r="BH28" i="314"/>
  <c r="BD28" i="314"/>
  <c r="BC28" i="314"/>
  <c r="BQ28" i="314" s="1"/>
  <c r="BA28" i="314"/>
  <c r="AZ28" i="314"/>
  <c r="BN28" i="314" s="1"/>
  <c r="AX28" i="314"/>
  <c r="AW28" i="314"/>
  <c r="BK28" i="314" s="1"/>
  <c r="AU28" i="314"/>
  <c r="AT28" i="314"/>
  <c r="BG28" i="314" s="1"/>
  <c r="M28" i="314"/>
  <c r="AY28" i="314" s="1"/>
  <c r="BL28" i="314" s="1"/>
  <c r="BH27" i="314"/>
  <c r="BD27" i="314"/>
  <c r="BC27" i="314"/>
  <c r="BQ27" i="314" s="1"/>
  <c r="BA27" i="314"/>
  <c r="AZ27" i="314"/>
  <c r="AX27" i="314"/>
  <c r="AW27" i="314"/>
  <c r="BK27" i="314" s="1"/>
  <c r="AU27" i="314"/>
  <c r="AT27" i="314"/>
  <c r="BG27" i="314" s="1"/>
  <c r="M27" i="314"/>
  <c r="AY27" i="314" s="1"/>
  <c r="BL27" i="314" s="1"/>
  <c r="BH26" i="314"/>
  <c r="BD26" i="314"/>
  <c r="BC26" i="314"/>
  <c r="BQ26" i="314" s="1"/>
  <c r="BA26" i="314"/>
  <c r="AZ26" i="314"/>
  <c r="BN26" i="314" s="1"/>
  <c r="AX26" i="314"/>
  <c r="AW26" i="314"/>
  <c r="BK26" i="314" s="1"/>
  <c r="AU26" i="314"/>
  <c r="AT26" i="314"/>
  <c r="BG26" i="314" s="1"/>
  <c r="M26" i="314"/>
  <c r="AY26" i="314" s="1"/>
  <c r="BL26" i="314" s="1"/>
  <c r="BH25" i="314"/>
  <c r="BD25" i="314"/>
  <c r="BC25" i="314"/>
  <c r="BQ25" i="314" s="1"/>
  <c r="BA25" i="314"/>
  <c r="AZ25" i="314"/>
  <c r="AX25" i="314"/>
  <c r="AW25" i="314"/>
  <c r="BK25" i="314" s="1"/>
  <c r="AU25" i="314"/>
  <c r="AT25" i="314"/>
  <c r="BG25" i="314" s="1"/>
  <c r="M25" i="314"/>
  <c r="AY25" i="314" s="1"/>
  <c r="BL25" i="314" s="1"/>
  <c r="BH24" i="314"/>
  <c r="BD24" i="314"/>
  <c r="BC24" i="314"/>
  <c r="BQ24" i="314" s="1"/>
  <c r="BA24" i="314"/>
  <c r="AZ24" i="314"/>
  <c r="BN24" i="314" s="1"/>
  <c r="AX24" i="314"/>
  <c r="AW24" i="314"/>
  <c r="BK24" i="314" s="1"/>
  <c r="AU24" i="314"/>
  <c r="AT24" i="314"/>
  <c r="BG24" i="314" s="1"/>
  <c r="M24" i="314"/>
  <c r="AY24" i="314" s="1"/>
  <c r="BL24" i="314" s="1"/>
  <c r="BH23" i="314"/>
  <c r="BD23" i="314"/>
  <c r="BC23" i="314"/>
  <c r="BQ23" i="314" s="1"/>
  <c r="BA23" i="314"/>
  <c r="AZ23" i="314"/>
  <c r="BN23" i="314" s="1"/>
  <c r="AX23" i="314"/>
  <c r="AW23" i="314"/>
  <c r="BK23" i="314" s="1"/>
  <c r="AU23" i="314"/>
  <c r="AT23" i="314"/>
  <c r="BG23" i="314" s="1"/>
  <c r="M23" i="314"/>
  <c r="AY23" i="314" s="1"/>
  <c r="BL23" i="314" s="1"/>
  <c r="BH22" i="314"/>
  <c r="BD22" i="314"/>
  <c r="BC22" i="314"/>
  <c r="BA22" i="314"/>
  <c r="AZ22" i="314"/>
  <c r="AX22" i="314"/>
  <c r="AW22" i="314"/>
  <c r="BK22" i="314" s="1"/>
  <c r="AU22" i="314"/>
  <c r="AT22" i="314"/>
  <c r="BG22" i="314" s="1"/>
  <c r="M22" i="314"/>
  <c r="AY22" i="314" s="1"/>
  <c r="BL22" i="314" s="1"/>
  <c r="BH21" i="314"/>
  <c r="BD21" i="314"/>
  <c r="BC21" i="314"/>
  <c r="BQ21" i="314" s="1"/>
  <c r="BA21" i="314"/>
  <c r="AZ21" i="314"/>
  <c r="BN21" i="314" s="1"/>
  <c r="AX21" i="314"/>
  <c r="AW21" i="314"/>
  <c r="BK21" i="314" s="1"/>
  <c r="AU21" i="314"/>
  <c r="AT21" i="314"/>
  <c r="BG21" i="314" s="1"/>
  <c r="M21" i="314"/>
  <c r="AY21" i="314" s="1"/>
  <c r="BL21" i="314" s="1"/>
  <c r="BH20" i="314"/>
  <c r="BD20" i="314"/>
  <c r="BC20" i="314"/>
  <c r="BA20" i="314"/>
  <c r="AZ20" i="314"/>
  <c r="AX20" i="314"/>
  <c r="AW20" i="314"/>
  <c r="BK20" i="314" s="1"/>
  <c r="AU20" i="314"/>
  <c r="AT20" i="314"/>
  <c r="BG20" i="314" s="1"/>
  <c r="M20" i="314"/>
  <c r="AY20" i="314" s="1"/>
  <c r="BL20" i="314" s="1"/>
  <c r="BH19" i="314"/>
  <c r="BD19" i="314"/>
  <c r="BC19" i="314"/>
  <c r="BQ19" i="314" s="1"/>
  <c r="BA19" i="314"/>
  <c r="AZ19" i="314"/>
  <c r="BN19" i="314" s="1"/>
  <c r="AX19" i="314"/>
  <c r="AW19" i="314"/>
  <c r="BK19" i="314" s="1"/>
  <c r="AU19" i="314"/>
  <c r="AT19" i="314"/>
  <c r="BG19" i="314" s="1"/>
  <c r="M19" i="314"/>
  <c r="AY19" i="314" s="1"/>
  <c r="BL19" i="314" s="1"/>
  <c r="BH18" i="314"/>
  <c r="BD18" i="314"/>
  <c r="BC18" i="314"/>
  <c r="BA18" i="314"/>
  <c r="AZ18" i="314"/>
  <c r="AX18" i="314"/>
  <c r="AW18" i="314"/>
  <c r="BK18" i="314" s="1"/>
  <c r="AU18" i="314"/>
  <c r="AT18" i="314"/>
  <c r="BG18" i="314" s="1"/>
  <c r="M18" i="314"/>
  <c r="AY18" i="314" s="1"/>
  <c r="BL18" i="314" s="1"/>
  <c r="BH17" i="314"/>
  <c r="BD17" i="314"/>
  <c r="BC17" i="314"/>
  <c r="BQ17" i="314" s="1"/>
  <c r="BA17" i="314"/>
  <c r="AZ17" i="314"/>
  <c r="BN17" i="314" s="1"/>
  <c r="AX17" i="314"/>
  <c r="AW17" i="314"/>
  <c r="BK17" i="314" s="1"/>
  <c r="AU17" i="314"/>
  <c r="AT17" i="314"/>
  <c r="BG17" i="314" s="1"/>
  <c r="M17" i="314"/>
  <c r="AY17" i="314" s="1"/>
  <c r="BL17" i="314" s="1"/>
  <c r="BH16" i="314"/>
  <c r="BD16" i="314"/>
  <c r="BC16" i="314"/>
  <c r="BQ16" i="314" s="1"/>
  <c r="BA16" i="314"/>
  <c r="AZ16" i="314"/>
  <c r="AX16" i="314"/>
  <c r="AW16" i="314"/>
  <c r="BK16" i="314" s="1"/>
  <c r="AU16" i="314"/>
  <c r="AT16" i="314"/>
  <c r="BG16" i="314" s="1"/>
  <c r="M16" i="314"/>
  <c r="AY16" i="314" s="1"/>
  <c r="BL16" i="314" s="1"/>
  <c r="BH15" i="314"/>
  <c r="BD15" i="314"/>
  <c r="BC15" i="314"/>
  <c r="BA15" i="314"/>
  <c r="AZ15" i="314"/>
  <c r="AX15" i="314"/>
  <c r="AW15" i="314"/>
  <c r="BK15" i="314" s="1"/>
  <c r="AU15" i="314"/>
  <c r="AT15" i="314"/>
  <c r="BG15" i="314" s="1"/>
  <c r="M15" i="314"/>
  <c r="AY15" i="314" s="1"/>
  <c r="BL15" i="314" s="1"/>
  <c r="BH14" i="314"/>
  <c r="BD14" i="314"/>
  <c r="BC14" i="314"/>
  <c r="BQ14" i="314" s="1"/>
  <c r="BA14" i="314"/>
  <c r="AZ14" i="314"/>
  <c r="BN14" i="314" s="1"/>
  <c r="AX14" i="314"/>
  <c r="AW14" i="314"/>
  <c r="BK14" i="314" s="1"/>
  <c r="AU14" i="314"/>
  <c r="AT14" i="314"/>
  <c r="BG14" i="314" s="1"/>
  <c r="M14" i="314"/>
  <c r="AY14" i="314" s="1"/>
  <c r="BL14" i="314" s="1"/>
  <c r="BH13" i="314"/>
  <c r="BD13" i="314"/>
  <c r="BC13" i="314"/>
  <c r="BQ13" i="314" s="1"/>
  <c r="BA13" i="314"/>
  <c r="AZ13" i="314"/>
  <c r="AX13" i="314"/>
  <c r="AW13" i="314"/>
  <c r="BK13" i="314" s="1"/>
  <c r="AU13" i="314"/>
  <c r="AT13" i="314"/>
  <c r="BG13" i="314" s="1"/>
  <c r="M13" i="314"/>
  <c r="AY13" i="314" s="1"/>
  <c r="BL13" i="314" s="1"/>
  <c r="BH12" i="314"/>
  <c r="BD12" i="314"/>
  <c r="BC12" i="314"/>
  <c r="BQ12" i="314" s="1"/>
  <c r="BA12" i="314"/>
  <c r="AZ12" i="314"/>
  <c r="AX12" i="314"/>
  <c r="AW12" i="314"/>
  <c r="BK12" i="314" s="1"/>
  <c r="AU12" i="314"/>
  <c r="AT12" i="314"/>
  <c r="BG12" i="314" s="1"/>
  <c r="M12" i="314"/>
  <c r="AY12" i="314" s="1"/>
  <c r="BL12" i="314" s="1"/>
  <c r="BH11" i="314"/>
  <c r="BD11" i="314"/>
  <c r="BC11" i="314"/>
  <c r="BQ11" i="314" s="1"/>
  <c r="BA11" i="314"/>
  <c r="AZ11" i="314"/>
  <c r="BN11" i="314" s="1"/>
  <c r="BM11" i="314" s="1"/>
  <c r="AX11" i="314"/>
  <c r="AW11" i="314"/>
  <c r="BK11" i="314" s="1"/>
  <c r="AU11" i="314"/>
  <c r="AT11" i="314"/>
  <c r="BG11" i="314" s="1"/>
  <c r="M11" i="314"/>
  <c r="AY11" i="314" s="1"/>
  <c r="BL11" i="314" s="1"/>
  <c r="BH10" i="314"/>
  <c r="BD10" i="314"/>
  <c r="BC10" i="314"/>
  <c r="BQ10" i="314" s="1"/>
  <c r="BA10" i="314"/>
  <c r="AZ10" i="314"/>
  <c r="BN10" i="314" s="1"/>
  <c r="AX10" i="314"/>
  <c r="AW10" i="314"/>
  <c r="BK10" i="314" s="1"/>
  <c r="AU10" i="314"/>
  <c r="AT10" i="314"/>
  <c r="BG10" i="314" s="1"/>
  <c r="M10" i="314"/>
  <c r="AY10" i="314" s="1"/>
  <c r="BL10" i="314" s="1"/>
  <c r="BH9" i="314"/>
  <c r="BH50" i="314" s="1"/>
  <c r="BD9" i="314"/>
  <c r="BC9" i="314"/>
  <c r="BC53" i="314" s="1"/>
  <c r="BA9" i="314"/>
  <c r="AZ9" i="314"/>
  <c r="BN9" i="314" s="1"/>
  <c r="AX9" i="314"/>
  <c r="AW9" i="314"/>
  <c r="AW53" i="314" s="1"/>
  <c r="AU9" i="314"/>
  <c r="AT9" i="314"/>
  <c r="BG9" i="314" s="1"/>
  <c r="M9" i="314"/>
  <c r="AY9" i="314" s="1"/>
  <c r="BL9" i="314" s="1"/>
  <c r="E5" i="314"/>
  <c r="BH4" i="314"/>
  <c r="E4" i="314"/>
  <c r="E3" i="314"/>
  <c r="T129" i="313"/>
  <c r="Q129" i="313"/>
  <c r="P129" i="313" s="1"/>
  <c r="N129" i="313"/>
  <c r="Z129" i="313" s="1"/>
  <c r="M129" i="313"/>
  <c r="K129" i="313"/>
  <c r="W129" i="313" s="1"/>
  <c r="H129" i="313"/>
  <c r="G129" i="313"/>
  <c r="T128" i="313"/>
  <c r="Q128" i="313"/>
  <c r="P128" i="313" s="1"/>
  <c r="N128" i="313"/>
  <c r="Z128" i="313" s="1"/>
  <c r="M128" i="313"/>
  <c r="K128" i="313"/>
  <c r="W128" i="313" s="1"/>
  <c r="H128" i="313"/>
  <c r="G128" i="313"/>
  <c r="T127" i="313"/>
  <c r="Q127" i="313"/>
  <c r="P127" i="313" s="1"/>
  <c r="N127" i="313"/>
  <c r="Z127" i="313" s="1"/>
  <c r="M127" i="313"/>
  <c r="K127" i="313"/>
  <c r="W127" i="313" s="1"/>
  <c r="H127" i="313"/>
  <c r="G127" i="313"/>
  <c r="T126" i="313"/>
  <c r="Q126" i="313"/>
  <c r="P126" i="313" s="1"/>
  <c r="N126" i="313"/>
  <c r="Z126" i="313" s="1"/>
  <c r="M126" i="313"/>
  <c r="K126" i="313"/>
  <c r="W126" i="313" s="1"/>
  <c r="H126" i="313"/>
  <c r="G126" i="313"/>
  <c r="T125" i="313"/>
  <c r="Q125" i="313"/>
  <c r="P125" i="313" s="1"/>
  <c r="N125" i="313"/>
  <c r="Z125" i="313" s="1"/>
  <c r="M125" i="313"/>
  <c r="K125" i="313"/>
  <c r="W125" i="313" s="1"/>
  <c r="H125" i="313"/>
  <c r="G125" i="313"/>
  <c r="T124" i="313"/>
  <c r="Q124" i="313"/>
  <c r="P124" i="313" s="1"/>
  <c r="N124" i="313"/>
  <c r="Z124" i="313" s="1"/>
  <c r="M124" i="313"/>
  <c r="K124" i="313"/>
  <c r="W124" i="313" s="1"/>
  <c r="H124" i="313"/>
  <c r="G124" i="313"/>
  <c r="T123" i="313"/>
  <c r="Q123" i="313"/>
  <c r="P123" i="313" s="1"/>
  <c r="N123" i="313"/>
  <c r="Z123" i="313" s="1"/>
  <c r="M123" i="313"/>
  <c r="K123" i="313"/>
  <c r="W123" i="313" s="1"/>
  <c r="H123" i="313"/>
  <c r="G123" i="313"/>
  <c r="T122" i="313"/>
  <c r="Q122" i="313"/>
  <c r="P122" i="313" s="1"/>
  <c r="N122" i="313"/>
  <c r="Z122" i="313" s="1"/>
  <c r="M122" i="313"/>
  <c r="K122" i="313"/>
  <c r="W122" i="313" s="1"/>
  <c r="H122" i="313"/>
  <c r="G122" i="313"/>
  <c r="G41" i="313" s="1"/>
  <c r="AS41" i="313" s="1"/>
  <c r="BF41" i="313" s="1"/>
  <c r="T121" i="313"/>
  <c r="Q121" i="313"/>
  <c r="P121" i="313" s="1"/>
  <c r="N121" i="313"/>
  <c r="Z121" i="313" s="1"/>
  <c r="M121" i="313"/>
  <c r="K121" i="313"/>
  <c r="W121" i="313" s="1"/>
  <c r="H121" i="313"/>
  <c r="G121" i="313"/>
  <c r="T120" i="313"/>
  <c r="Q120" i="313"/>
  <c r="P120" i="313" s="1"/>
  <c r="N120" i="313"/>
  <c r="Z120" i="313" s="1"/>
  <c r="M120" i="313"/>
  <c r="K120" i="313"/>
  <c r="W120" i="313" s="1"/>
  <c r="H120" i="313"/>
  <c r="G120" i="313"/>
  <c r="T119" i="313"/>
  <c r="Q119" i="313"/>
  <c r="P119" i="313" s="1"/>
  <c r="N119" i="313"/>
  <c r="Z119" i="313" s="1"/>
  <c r="M119" i="313"/>
  <c r="K119" i="313"/>
  <c r="W119" i="313" s="1"/>
  <c r="H119" i="313"/>
  <c r="G119" i="313"/>
  <c r="T118" i="313"/>
  <c r="Q118" i="313"/>
  <c r="P118" i="313" s="1"/>
  <c r="N118" i="313"/>
  <c r="Z118" i="313" s="1"/>
  <c r="M118" i="313"/>
  <c r="K118" i="313"/>
  <c r="W118" i="313" s="1"/>
  <c r="H118" i="313"/>
  <c r="G118" i="313"/>
  <c r="W117" i="313"/>
  <c r="Q117" i="313"/>
  <c r="N117" i="313"/>
  <c r="K117" i="313"/>
  <c r="J117" i="313" s="1"/>
  <c r="H117" i="313"/>
  <c r="T117" i="313" s="1"/>
  <c r="G117" i="313"/>
  <c r="G36" i="313" s="1"/>
  <c r="AS36" i="313" s="1"/>
  <c r="BF36" i="313" s="1"/>
  <c r="T116" i="313"/>
  <c r="Q116" i="313"/>
  <c r="P116" i="313" s="1"/>
  <c r="N116" i="313"/>
  <c r="Z116" i="313" s="1"/>
  <c r="M116" i="313"/>
  <c r="K116" i="313"/>
  <c r="J116" i="313" s="1"/>
  <c r="H116" i="313"/>
  <c r="G116" i="313"/>
  <c r="T115" i="313"/>
  <c r="Q115" i="313"/>
  <c r="P115" i="313" s="1"/>
  <c r="N115" i="313"/>
  <c r="Z115" i="313" s="1"/>
  <c r="M115" i="313"/>
  <c r="K115" i="313"/>
  <c r="H115" i="313"/>
  <c r="G115" i="313" s="1"/>
  <c r="AC114" i="313"/>
  <c r="W114" i="313"/>
  <c r="Q114" i="313"/>
  <c r="P114" i="313" s="1"/>
  <c r="N114" i="313"/>
  <c r="Z114" i="313" s="1"/>
  <c r="K114" i="313"/>
  <c r="J114" i="313" s="1"/>
  <c r="H114" i="313"/>
  <c r="W113" i="313"/>
  <c r="Q113" i="313"/>
  <c r="P113" i="313" s="1"/>
  <c r="N113" i="313"/>
  <c r="K113" i="313"/>
  <c r="J113" i="313" s="1"/>
  <c r="H113" i="313"/>
  <c r="T113" i="313" s="1"/>
  <c r="G113" i="313"/>
  <c r="T112" i="313"/>
  <c r="Q112" i="313"/>
  <c r="P112" i="313" s="1"/>
  <c r="N112" i="313"/>
  <c r="Z112" i="313" s="1"/>
  <c r="M112" i="313"/>
  <c r="K112" i="313"/>
  <c r="W112" i="313" s="1"/>
  <c r="H112" i="313"/>
  <c r="G112" i="313"/>
  <c r="T111" i="313"/>
  <c r="Q111" i="313"/>
  <c r="P111" i="313" s="1"/>
  <c r="N111" i="313"/>
  <c r="Z111" i="313" s="1"/>
  <c r="M111" i="313"/>
  <c r="K111" i="313"/>
  <c r="W111" i="313" s="1"/>
  <c r="H111" i="313"/>
  <c r="G111" i="313"/>
  <c r="T110" i="313"/>
  <c r="Q110" i="313"/>
  <c r="P110" i="313" s="1"/>
  <c r="N110" i="313"/>
  <c r="Z110" i="313" s="1"/>
  <c r="M110" i="313"/>
  <c r="K110" i="313"/>
  <c r="W110" i="313" s="1"/>
  <c r="H110" i="313"/>
  <c r="G110" i="313"/>
  <c r="T109" i="313"/>
  <c r="Q109" i="313"/>
  <c r="P109" i="313" s="1"/>
  <c r="N109" i="313"/>
  <c r="Z109" i="313" s="1"/>
  <c r="M109" i="313"/>
  <c r="K109" i="313"/>
  <c r="W109" i="313" s="1"/>
  <c r="H109" i="313"/>
  <c r="G109" i="313"/>
  <c r="T108" i="313"/>
  <c r="Q108" i="313"/>
  <c r="P108" i="313" s="1"/>
  <c r="N108" i="313"/>
  <c r="Z108" i="313" s="1"/>
  <c r="M108" i="313"/>
  <c r="K108" i="313"/>
  <c r="W108" i="313" s="1"/>
  <c r="H108" i="313"/>
  <c r="G108" i="313"/>
  <c r="T107" i="313"/>
  <c r="Q107" i="313"/>
  <c r="P107" i="313" s="1"/>
  <c r="N107" i="313"/>
  <c r="Z107" i="313" s="1"/>
  <c r="M107" i="313"/>
  <c r="K107" i="313"/>
  <c r="W107" i="313" s="1"/>
  <c r="H107" i="313"/>
  <c r="G107" i="313"/>
  <c r="T106" i="313"/>
  <c r="Q106" i="313"/>
  <c r="P106" i="313" s="1"/>
  <c r="N106" i="313"/>
  <c r="Z106" i="313" s="1"/>
  <c r="M106" i="313"/>
  <c r="K106" i="313"/>
  <c r="W106" i="313" s="1"/>
  <c r="H106" i="313"/>
  <c r="G106" i="313"/>
  <c r="T105" i="313"/>
  <c r="Q105" i="313"/>
  <c r="P105" i="313" s="1"/>
  <c r="N105" i="313"/>
  <c r="Z105" i="313" s="1"/>
  <c r="M105" i="313"/>
  <c r="M24" i="313" s="1"/>
  <c r="AY24" i="313" s="1"/>
  <c r="BL24" i="313" s="1"/>
  <c r="K105" i="313"/>
  <c r="W105" i="313" s="1"/>
  <c r="H105" i="313"/>
  <c r="G105" i="313"/>
  <c r="T104" i="313"/>
  <c r="Q104" i="313"/>
  <c r="P104" i="313" s="1"/>
  <c r="N104" i="313"/>
  <c r="Z104" i="313" s="1"/>
  <c r="M104" i="313"/>
  <c r="K104" i="313"/>
  <c r="W104" i="313" s="1"/>
  <c r="H104" i="313"/>
  <c r="G104" i="313"/>
  <c r="T103" i="313"/>
  <c r="Q103" i="313"/>
  <c r="P103" i="313" s="1"/>
  <c r="N103" i="313"/>
  <c r="Z103" i="313" s="1"/>
  <c r="M103" i="313"/>
  <c r="K103" i="313"/>
  <c r="W103" i="313" s="1"/>
  <c r="H103" i="313"/>
  <c r="G103" i="313"/>
  <c r="T102" i="313"/>
  <c r="Q102" i="313"/>
  <c r="P102" i="313" s="1"/>
  <c r="N102" i="313"/>
  <c r="Z102" i="313" s="1"/>
  <c r="M102" i="313"/>
  <c r="K102" i="313"/>
  <c r="W102" i="313" s="1"/>
  <c r="H102" i="313"/>
  <c r="G102" i="313"/>
  <c r="T101" i="313"/>
  <c r="Q101" i="313"/>
  <c r="P101" i="313" s="1"/>
  <c r="N101" i="313"/>
  <c r="Z101" i="313" s="1"/>
  <c r="M101" i="313"/>
  <c r="K101" i="313"/>
  <c r="W101" i="313" s="1"/>
  <c r="H101" i="313"/>
  <c r="G101" i="313"/>
  <c r="T100" i="313"/>
  <c r="Q100" i="313"/>
  <c r="P100" i="313" s="1"/>
  <c r="N100" i="313"/>
  <c r="Z100" i="313" s="1"/>
  <c r="M100" i="313"/>
  <c r="K100" i="313"/>
  <c r="W100" i="313" s="1"/>
  <c r="H100" i="313"/>
  <c r="G100" i="313"/>
  <c r="T99" i="313"/>
  <c r="Q99" i="313"/>
  <c r="P99" i="313" s="1"/>
  <c r="N99" i="313"/>
  <c r="Z99" i="313" s="1"/>
  <c r="M99" i="313"/>
  <c r="K99" i="313"/>
  <c r="W99" i="313" s="1"/>
  <c r="H99" i="313"/>
  <c r="G99" i="313"/>
  <c r="T98" i="313"/>
  <c r="Q98" i="313"/>
  <c r="N98" i="313"/>
  <c r="Z98" i="313" s="1"/>
  <c r="M98" i="313"/>
  <c r="K98" i="313"/>
  <c r="J98" i="313" s="1"/>
  <c r="H98" i="313"/>
  <c r="G98" i="313"/>
  <c r="G17" i="313" s="1"/>
  <c r="AS17" i="313" s="1"/>
  <c r="BF17" i="313" s="1"/>
  <c r="T97" i="313"/>
  <c r="Q97" i="313"/>
  <c r="N97" i="313"/>
  <c r="Z97" i="313" s="1"/>
  <c r="M97" i="313"/>
  <c r="K97" i="313"/>
  <c r="J97" i="313" s="1"/>
  <c r="H97" i="313"/>
  <c r="G97" i="313"/>
  <c r="G16" i="313" s="1"/>
  <c r="AS16" i="313" s="1"/>
  <c r="BF16" i="313" s="1"/>
  <c r="T96" i="313"/>
  <c r="Q96" i="313"/>
  <c r="N96" i="313"/>
  <c r="Z96" i="313" s="1"/>
  <c r="M96" i="313"/>
  <c r="K96" i="313"/>
  <c r="J96" i="313" s="1"/>
  <c r="H96" i="313"/>
  <c r="G96" i="313"/>
  <c r="G15" i="313" s="1"/>
  <c r="AS15" i="313" s="1"/>
  <c r="BF15" i="313" s="1"/>
  <c r="T95" i="313"/>
  <c r="Q95" i="313"/>
  <c r="N95" i="313"/>
  <c r="Z95" i="313" s="1"/>
  <c r="M95" i="313"/>
  <c r="K95" i="313"/>
  <c r="J95" i="313" s="1"/>
  <c r="H95" i="313"/>
  <c r="G95" i="313"/>
  <c r="G14" i="313" s="1"/>
  <c r="AS14" i="313" s="1"/>
  <c r="BF14" i="313" s="1"/>
  <c r="T94" i="313"/>
  <c r="Q94" i="313"/>
  <c r="N94" i="313"/>
  <c r="Z94" i="313" s="1"/>
  <c r="M94" i="313"/>
  <c r="K94" i="313"/>
  <c r="J94" i="313" s="1"/>
  <c r="H94" i="313"/>
  <c r="G94" i="313"/>
  <c r="G13" i="313" s="1"/>
  <c r="AS13" i="313" s="1"/>
  <c r="BF13" i="313" s="1"/>
  <c r="T93" i="313"/>
  <c r="Q93" i="313"/>
  <c r="N93" i="313"/>
  <c r="Z93" i="313" s="1"/>
  <c r="M93" i="313"/>
  <c r="K93" i="313"/>
  <c r="J93" i="313" s="1"/>
  <c r="H93" i="313"/>
  <c r="G93" i="313"/>
  <c r="G12" i="313" s="1"/>
  <c r="AS12" i="313" s="1"/>
  <c r="BF12" i="313" s="1"/>
  <c r="T92" i="313"/>
  <c r="Q92" i="313"/>
  <c r="N92" i="313"/>
  <c r="Z92" i="313" s="1"/>
  <c r="M92" i="313"/>
  <c r="K92" i="313"/>
  <c r="J92" i="313" s="1"/>
  <c r="H92" i="313"/>
  <c r="G92" i="313"/>
  <c r="G11" i="313" s="1"/>
  <c r="AS11" i="313" s="1"/>
  <c r="BF11" i="313" s="1"/>
  <c r="T91" i="313"/>
  <c r="Q91" i="313"/>
  <c r="N91" i="313"/>
  <c r="Z91" i="313" s="1"/>
  <c r="M91" i="313"/>
  <c r="K91" i="313"/>
  <c r="J91" i="313" s="1"/>
  <c r="H91" i="313"/>
  <c r="G91" i="313"/>
  <c r="G10" i="313" s="1"/>
  <c r="AS10" i="313" s="1"/>
  <c r="BF10" i="313" s="1"/>
  <c r="T90" i="313"/>
  <c r="U90" i="313" s="1"/>
  <c r="Q90" i="313"/>
  <c r="N90" i="313"/>
  <c r="K90" i="313"/>
  <c r="J90" i="313" s="1"/>
  <c r="H90" i="313"/>
  <c r="G90" i="313"/>
  <c r="BQ48" i="313"/>
  <c r="BM48" i="313"/>
  <c r="BD48" i="313"/>
  <c r="BC48" i="313"/>
  <c r="BP48" i="313" s="1"/>
  <c r="BA48" i="313"/>
  <c r="AZ48" i="313"/>
  <c r="BN48" i="313" s="1"/>
  <c r="AX48" i="313"/>
  <c r="AW48" i="313"/>
  <c r="BK48" i="313" s="1"/>
  <c r="AU48" i="313"/>
  <c r="AT48" i="313"/>
  <c r="BH48" i="313" s="1"/>
  <c r="P48" i="313"/>
  <c r="BB48" i="313" s="1"/>
  <c r="BO48" i="313" s="1"/>
  <c r="M48" i="313"/>
  <c r="AY48" i="313" s="1"/>
  <c r="BL48" i="313" s="1"/>
  <c r="G48" i="313"/>
  <c r="AS48" i="313" s="1"/>
  <c r="BF48" i="313" s="1"/>
  <c r="BQ47" i="313"/>
  <c r="BD47" i="313"/>
  <c r="BC47" i="313"/>
  <c r="BP47" i="313" s="1"/>
  <c r="BA47" i="313"/>
  <c r="AZ47" i="313"/>
  <c r="AX47" i="313"/>
  <c r="AW47" i="313"/>
  <c r="BK47" i="313" s="1"/>
  <c r="AU47" i="313"/>
  <c r="AT47" i="313"/>
  <c r="BH47" i="313" s="1"/>
  <c r="P47" i="313"/>
  <c r="BB47" i="313" s="1"/>
  <c r="BO47" i="313" s="1"/>
  <c r="M47" i="313"/>
  <c r="AY47" i="313" s="1"/>
  <c r="BL47" i="313" s="1"/>
  <c r="G47" i="313"/>
  <c r="AS47" i="313" s="1"/>
  <c r="BF47" i="313" s="1"/>
  <c r="BQ46" i="313"/>
  <c r="BD46" i="313"/>
  <c r="BC46" i="313"/>
  <c r="BP46" i="313" s="1"/>
  <c r="BA46" i="313"/>
  <c r="AZ46" i="313"/>
  <c r="BN46" i="313" s="1"/>
  <c r="AX46" i="313"/>
  <c r="AW46" i="313"/>
  <c r="BK46" i="313" s="1"/>
  <c r="AU46" i="313"/>
  <c r="AT46" i="313"/>
  <c r="BH46" i="313" s="1"/>
  <c r="P46" i="313"/>
  <c r="BB46" i="313" s="1"/>
  <c r="BO46" i="313" s="1"/>
  <c r="M46" i="313"/>
  <c r="AY46" i="313" s="1"/>
  <c r="BL46" i="313" s="1"/>
  <c r="G46" i="313"/>
  <c r="AS46" i="313" s="1"/>
  <c r="BF46" i="313" s="1"/>
  <c r="BQ45" i="313"/>
  <c r="BD45" i="313"/>
  <c r="BC45" i="313"/>
  <c r="BP45" i="313" s="1"/>
  <c r="BA45" i="313"/>
  <c r="AZ45" i="313"/>
  <c r="BN45" i="313" s="1"/>
  <c r="AX45" i="313"/>
  <c r="AW45" i="313"/>
  <c r="BK45" i="313" s="1"/>
  <c r="AU45" i="313"/>
  <c r="AT45" i="313"/>
  <c r="BH45" i="313" s="1"/>
  <c r="P45" i="313"/>
  <c r="BB45" i="313" s="1"/>
  <c r="BO45" i="313" s="1"/>
  <c r="M45" i="313"/>
  <c r="AY45" i="313" s="1"/>
  <c r="BL45" i="313" s="1"/>
  <c r="G45" i="313"/>
  <c r="AS45" i="313" s="1"/>
  <c r="BF45" i="313" s="1"/>
  <c r="BQ44" i="313"/>
  <c r="BM44" i="313"/>
  <c r="BD44" i="313"/>
  <c r="BC44" i="313"/>
  <c r="BP44" i="313" s="1"/>
  <c r="BA44" i="313"/>
  <c r="AZ44" i="313"/>
  <c r="BN44" i="313" s="1"/>
  <c r="AX44" i="313"/>
  <c r="AW44" i="313"/>
  <c r="BK44" i="313" s="1"/>
  <c r="AU44" i="313"/>
  <c r="AT44" i="313"/>
  <c r="BH44" i="313" s="1"/>
  <c r="P44" i="313"/>
  <c r="BB44" i="313" s="1"/>
  <c r="BO44" i="313" s="1"/>
  <c r="M44" i="313"/>
  <c r="AY44" i="313" s="1"/>
  <c r="BL44" i="313" s="1"/>
  <c r="G44" i="313"/>
  <c r="AS44" i="313" s="1"/>
  <c r="BF44" i="313" s="1"/>
  <c r="BQ43" i="313"/>
  <c r="BM43" i="313"/>
  <c r="BH43" i="313"/>
  <c r="BD43" i="313"/>
  <c r="BC43" i="313"/>
  <c r="BP43" i="313" s="1"/>
  <c r="BA43" i="313"/>
  <c r="AZ43" i="313"/>
  <c r="BN43" i="313" s="1"/>
  <c r="AX43" i="313"/>
  <c r="AW43" i="313"/>
  <c r="BK43" i="313" s="1"/>
  <c r="AU43" i="313"/>
  <c r="AT43" i="313"/>
  <c r="BG43" i="313" s="1"/>
  <c r="P43" i="313"/>
  <c r="BB43" i="313" s="1"/>
  <c r="BO43" i="313" s="1"/>
  <c r="M43" i="313"/>
  <c r="AY43" i="313" s="1"/>
  <c r="BL43" i="313" s="1"/>
  <c r="G43" i="313"/>
  <c r="AS43" i="313" s="1"/>
  <c r="BF43" i="313" s="1"/>
  <c r="BQ42" i="313"/>
  <c r="BM42" i="313"/>
  <c r="BH42" i="313"/>
  <c r="BD42" i="313"/>
  <c r="BC42" i="313"/>
  <c r="BP42" i="313" s="1"/>
  <c r="BA42" i="313"/>
  <c r="AZ42" i="313"/>
  <c r="BN42" i="313" s="1"/>
  <c r="AX42" i="313"/>
  <c r="AW42" i="313"/>
  <c r="BK42" i="313" s="1"/>
  <c r="AU42" i="313"/>
  <c r="AT42" i="313"/>
  <c r="BG42" i="313" s="1"/>
  <c r="P42" i="313"/>
  <c r="BB42" i="313" s="1"/>
  <c r="BO42" i="313" s="1"/>
  <c r="M42" i="313"/>
  <c r="AY42" i="313" s="1"/>
  <c r="BL42" i="313" s="1"/>
  <c r="G42" i="313"/>
  <c r="AS42" i="313" s="1"/>
  <c r="BF42" i="313" s="1"/>
  <c r="BQ41" i="313"/>
  <c r="BM41" i="313"/>
  <c r="BH41" i="313"/>
  <c r="BD41" i="313"/>
  <c r="BC41" i="313"/>
  <c r="BP41" i="313" s="1"/>
  <c r="BA41" i="313"/>
  <c r="AZ41" i="313"/>
  <c r="BN41" i="313" s="1"/>
  <c r="AX41" i="313"/>
  <c r="AW41" i="313"/>
  <c r="BK41" i="313" s="1"/>
  <c r="AU41" i="313"/>
  <c r="AT41" i="313"/>
  <c r="BG41" i="313" s="1"/>
  <c r="P41" i="313"/>
  <c r="BB41" i="313" s="1"/>
  <c r="BO41" i="313" s="1"/>
  <c r="M41" i="313"/>
  <c r="AY41" i="313" s="1"/>
  <c r="BL41" i="313" s="1"/>
  <c r="BQ40" i="313"/>
  <c r="BH40" i="313"/>
  <c r="BD40" i="313"/>
  <c r="BC40" i="313"/>
  <c r="BP40" i="313" s="1"/>
  <c r="BA40" i="313"/>
  <c r="AZ40" i="313"/>
  <c r="AX40" i="313"/>
  <c r="AW40" i="313"/>
  <c r="BK40" i="313" s="1"/>
  <c r="AU40" i="313"/>
  <c r="AT40" i="313"/>
  <c r="BG40" i="313" s="1"/>
  <c r="P40" i="313"/>
  <c r="BB40" i="313" s="1"/>
  <c r="BO40" i="313" s="1"/>
  <c r="M40" i="313"/>
  <c r="AY40" i="313" s="1"/>
  <c r="BL40" i="313" s="1"/>
  <c r="G40" i="313"/>
  <c r="AS40" i="313" s="1"/>
  <c r="BF40" i="313" s="1"/>
  <c r="BQ39" i="313"/>
  <c r="BH39" i="313"/>
  <c r="BD39" i="313"/>
  <c r="BC39" i="313"/>
  <c r="BP39" i="313" s="1"/>
  <c r="BA39" i="313"/>
  <c r="AZ39" i="313"/>
  <c r="AX39" i="313"/>
  <c r="AW39" i="313"/>
  <c r="BK39" i="313" s="1"/>
  <c r="AU39" i="313"/>
  <c r="AT39" i="313"/>
  <c r="BG39" i="313" s="1"/>
  <c r="P39" i="313"/>
  <c r="BB39" i="313" s="1"/>
  <c r="BO39" i="313" s="1"/>
  <c r="M39" i="313"/>
  <c r="AY39" i="313" s="1"/>
  <c r="BL39" i="313" s="1"/>
  <c r="G39" i="313"/>
  <c r="AS39" i="313" s="1"/>
  <c r="BF39" i="313" s="1"/>
  <c r="BQ38" i="313"/>
  <c r="BH38" i="313"/>
  <c r="BD38" i="313"/>
  <c r="BC38" i="313"/>
  <c r="BP38" i="313" s="1"/>
  <c r="BA38" i="313"/>
  <c r="AZ38" i="313"/>
  <c r="AX38" i="313"/>
  <c r="AW38" i="313"/>
  <c r="BK38" i="313" s="1"/>
  <c r="AU38" i="313"/>
  <c r="AT38" i="313"/>
  <c r="BG38" i="313" s="1"/>
  <c r="P38" i="313"/>
  <c r="BB38" i="313" s="1"/>
  <c r="BO38" i="313" s="1"/>
  <c r="M38" i="313"/>
  <c r="AY38" i="313" s="1"/>
  <c r="BL38" i="313" s="1"/>
  <c r="G38" i="313"/>
  <c r="AS38" i="313" s="1"/>
  <c r="BF38" i="313" s="1"/>
  <c r="BQ37" i="313"/>
  <c r="BH37" i="313"/>
  <c r="BD37" i="313"/>
  <c r="BC37" i="313"/>
  <c r="BP37" i="313" s="1"/>
  <c r="BA37" i="313"/>
  <c r="AZ37" i="313"/>
  <c r="AX37" i="313"/>
  <c r="AW37" i="313"/>
  <c r="BK37" i="313" s="1"/>
  <c r="AU37" i="313"/>
  <c r="AT37" i="313"/>
  <c r="BG37" i="313" s="1"/>
  <c r="P37" i="313"/>
  <c r="BB37" i="313" s="1"/>
  <c r="BO37" i="313" s="1"/>
  <c r="M37" i="313"/>
  <c r="AY37" i="313" s="1"/>
  <c r="BL37" i="313" s="1"/>
  <c r="G37" i="313"/>
  <c r="AS37" i="313" s="1"/>
  <c r="BF37" i="313" s="1"/>
  <c r="BQ36" i="313"/>
  <c r="BH36" i="313"/>
  <c r="BD36" i="313"/>
  <c r="BC36" i="313"/>
  <c r="BP36" i="313" s="1"/>
  <c r="BA36" i="313"/>
  <c r="AZ36" i="313"/>
  <c r="AX36" i="313"/>
  <c r="AW36" i="313"/>
  <c r="BK36" i="313" s="1"/>
  <c r="AV36" i="313"/>
  <c r="BI36" i="313" s="1"/>
  <c r="AU36" i="313"/>
  <c r="AT36" i="313"/>
  <c r="BG36" i="313" s="1"/>
  <c r="J36" i="313"/>
  <c r="BH35" i="313"/>
  <c r="BD35" i="313"/>
  <c r="BC35" i="313"/>
  <c r="BA35" i="313"/>
  <c r="AZ35" i="313"/>
  <c r="BN35" i="313" s="1"/>
  <c r="AX35" i="313"/>
  <c r="AW35" i="313"/>
  <c r="BK35" i="313" s="1"/>
  <c r="AV35" i="313"/>
  <c r="BI35" i="313" s="1"/>
  <c r="AU35" i="313"/>
  <c r="AT35" i="313"/>
  <c r="BG35" i="313" s="1"/>
  <c r="P35" i="313"/>
  <c r="BB35" i="313" s="1"/>
  <c r="BO35" i="313" s="1"/>
  <c r="M35" i="313"/>
  <c r="AY35" i="313" s="1"/>
  <c r="BL35" i="313" s="1"/>
  <c r="J35" i="313"/>
  <c r="G35" i="313"/>
  <c r="AS35" i="313" s="1"/>
  <c r="BF35" i="313" s="1"/>
  <c r="BL34" i="313"/>
  <c r="BH34" i="313"/>
  <c r="BD34" i="313"/>
  <c r="BC34" i="313"/>
  <c r="BA34" i="313"/>
  <c r="AZ34" i="313"/>
  <c r="BN34" i="313" s="1"/>
  <c r="AX34" i="313"/>
  <c r="AW34" i="313"/>
  <c r="AU34" i="313"/>
  <c r="AT34" i="313"/>
  <c r="BG34" i="313" s="1"/>
  <c r="P34" i="313"/>
  <c r="BB34" i="313" s="1"/>
  <c r="BO34" i="313" s="1"/>
  <c r="M34" i="313"/>
  <c r="AY34" i="313" s="1"/>
  <c r="G34" i="313"/>
  <c r="AS34" i="313" s="1"/>
  <c r="BF34" i="313" s="1"/>
  <c r="BQ33" i="313"/>
  <c r="BK33" i="313"/>
  <c r="BD33" i="313"/>
  <c r="BC33" i="313"/>
  <c r="BP33" i="313" s="1"/>
  <c r="BB33" i="313"/>
  <c r="BO33" i="313" s="1"/>
  <c r="BA33" i="313"/>
  <c r="AZ33" i="313"/>
  <c r="BN33" i="313" s="1"/>
  <c r="AX33" i="313"/>
  <c r="AW33" i="313"/>
  <c r="BJ33" i="313" s="1"/>
  <c r="AU33" i="313"/>
  <c r="AT33" i="313"/>
  <c r="P33" i="313"/>
  <c r="J33" i="313"/>
  <c r="AV33" i="313" s="1"/>
  <c r="BI33" i="313" s="1"/>
  <c r="BQ32" i="313"/>
  <c r="BO32" i="313"/>
  <c r="BK32" i="313"/>
  <c r="BD32" i="313"/>
  <c r="BC32" i="313"/>
  <c r="BP32" i="313" s="1"/>
  <c r="BB32" i="313"/>
  <c r="BA32" i="313"/>
  <c r="AZ32" i="313"/>
  <c r="BN32" i="313" s="1"/>
  <c r="AX32" i="313"/>
  <c r="AW32" i="313"/>
  <c r="BJ32" i="313" s="1"/>
  <c r="AU32" i="313"/>
  <c r="AT32" i="313"/>
  <c r="BH32" i="313" s="1"/>
  <c r="P32" i="313"/>
  <c r="J32" i="313"/>
  <c r="AV32" i="313" s="1"/>
  <c r="BI32" i="313" s="1"/>
  <c r="G32" i="313"/>
  <c r="AS32" i="313" s="1"/>
  <c r="BF32" i="313" s="1"/>
  <c r="BQ31" i="313"/>
  <c r="BO31" i="313"/>
  <c r="BK31" i="313"/>
  <c r="BD31" i="313"/>
  <c r="BC31" i="313"/>
  <c r="BP31" i="313" s="1"/>
  <c r="BB31" i="313"/>
  <c r="BA31" i="313"/>
  <c r="AZ31" i="313"/>
  <c r="BN31" i="313" s="1"/>
  <c r="AX31" i="313"/>
  <c r="AW31" i="313"/>
  <c r="BJ31" i="313" s="1"/>
  <c r="AU31" i="313"/>
  <c r="AT31" i="313"/>
  <c r="BH31" i="313" s="1"/>
  <c r="P31" i="313"/>
  <c r="M31" i="313"/>
  <c r="AY31" i="313" s="1"/>
  <c r="BL31" i="313" s="1"/>
  <c r="G31" i="313"/>
  <c r="AS31" i="313" s="1"/>
  <c r="BF31" i="313" s="1"/>
  <c r="BQ30" i="313"/>
  <c r="BK30" i="313"/>
  <c r="BD30" i="313"/>
  <c r="BC30" i="313"/>
  <c r="BP30" i="313" s="1"/>
  <c r="BB30" i="313"/>
  <c r="BO30" i="313" s="1"/>
  <c r="BA30" i="313"/>
  <c r="AZ30" i="313"/>
  <c r="BN30" i="313" s="1"/>
  <c r="AX30" i="313"/>
  <c r="AW30" i="313"/>
  <c r="BJ30" i="313" s="1"/>
  <c r="AU30" i="313"/>
  <c r="AT30" i="313"/>
  <c r="P30" i="313"/>
  <c r="M30" i="313"/>
  <c r="AY30" i="313" s="1"/>
  <c r="BL30" i="313" s="1"/>
  <c r="G30" i="313"/>
  <c r="AS30" i="313" s="1"/>
  <c r="BF30" i="313" s="1"/>
  <c r="BQ29" i="313"/>
  <c r="BK29" i="313"/>
  <c r="BG29" i="313"/>
  <c r="BD29" i="313"/>
  <c r="BC29" i="313"/>
  <c r="BP29" i="313" s="1"/>
  <c r="BB29" i="313"/>
  <c r="BO29" i="313" s="1"/>
  <c r="BA29" i="313"/>
  <c r="AZ29" i="313"/>
  <c r="BN29" i="313" s="1"/>
  <c r="AX29" i="313"/>
  <c r="AW29" i="313"/>
  <c r="BJ29" i="313" s="1"/>
  <c r="AU29" i="313"/>
  <c r="AT29" i="313"/>
  <c r="BH29" i="313" s="1"/>
  <c r="P29" i="313"/>
  <c r="M29" i="313"/>
  <c r="AY29" i="313" s="1"/>
  <c r="BL29" i="313" s="1"/>
  <c r="G29" i="313"/>
  <c r="AS29" i="313" s="1"/>
  <c r="BF29" i="313" s="1"/>
  <c r="BQ28" i="313"/>
  <c r="BK28" i="313"/>
  <c r="BD28" i="313"/>
  <c r="BC28" i="313"/>
  <c r="BP28" i="313" s="1"/>
  <c r="BB28" i="313"/>
  <c r="BO28" i="313" s="1"/>
  <c r="BA28" i="313"/>
  <c r="AZ28" i="313"/>
  <c r="BN28" i="313" s="1"/>
  <c r="AX28" i="313"/>
  <c r="AW28" i="313"/>
  <c r="BJ28" i="313" s="1"/>
  <c r="AU28" i="313"/>
  <c r="AT28" i="313"/>
  <c r="BH28" i="313" s="1"/>
  <c r="P28" i="313"/>
  <c r="M28" i="313"/>
  <c r="AY28" i="313" s="1"/>
  <c r="BL28" i="313" s="1"/>
  <c r="G28" i="313"/>
  <c r="AS28" i="313" s="1"/>
  <c r="BF28" i="313" s="1"/>
  <c r="BQ27" i="313"/>
  <c r="BO27" i="313"/>
  <c r="BK27" i="313"/>
  <c r="BD27" i="313"/>
  <c r="BC27" i="313"/>
  <c r="BP27" i="313" s="1"/>
  <c r="BB27" i="313"/>
  <c r="BA27" i="313"/>
  <c r="AZ27" i="313"/>
  <c r="BN27" i="313" s="1"/>
  <c r="AX27" i="313"/>
  <c r="AW27" i="313"/>
  <c r="BJ27" i="313" s="1"/>
  <c r="AU27" i="313"/>
  <c r="AT27" i="313"/>
  <c r="BH27" i="313" s="1"/>
  <c r="P27" i="313"/>
  <c r="M27" i="313"/>
  <c r="AY27" i="313" s="1"/>
  <c r="BL27" i="313" s="1"/>
  <c r="G27" i="313"/>
  <c r="AS27" i="313" s="1"/>
  <c r="BF27" i="313" s="1"/>
  <c r="BQ26" i="313"/>
  <c r="BK26" i="313"/>
  <c r="BD26" i="313"/>
  <c r="BC26" i="313"/>
  <c r="BP26" i="313" s="1"/>
  <c r="BB26" i="313"/>
  <c r="BO26" i="313" s="1"/>
  <c r="BA26" i="313"/>
  <c r="AZ26" i="313"/>
  <c r="BN26" i="313" s="1"/>
  <c r="AX26" i="313"/>
  <c r="AW26" i="313"/>
  <c r="BJ26" i="313" s="1"/>
  <c r="AU26" i="313"/>
  <c r="AT26" i="313"/>
  <c r="P26" i="313"/>
  <c r="M26" i="313"/>
  <c r="AY26" i="313" s="1"/>
  <c r="BL26" i="313" s="1"/>
  <c r="G26" i="313"/>
  <c r="AS26" i="313" s="1"/>
  <c r="BF26" i="313" s="1"/>
  <c r="BQ25" i="313"/>
  <c r="BK25" i="313"/>
  <c r="BG25" i="313"/>
  <c r="BD25" i="313"/>
  <c r="BC25" i="313"/>
  <c r="BP25" i="313" s="1"/>
  <c r="BB25" i="313"/>
  <c r="BO25" i="313" s="1"/>
  <c r="BA25" i="313"/>
  <c r="AZ25" i="313"/>
  <c r="BN25" i="313" s="1"/>
  <c r="AX25" i="313"/>
  <c r="AW25" i="313"/>
  <c r="BJ25" i="313" s="1"/>
  <c r="AU25" i="313"/>
  <c r="AT25" i="313"/>
  <c r="BH25" i="313" s="1"/>
  <c r="P25" i="313"/>
  <c r="M25" i="313"/>
  <c r="AY25" i="313" s="1"/>
  <c r="BL25" i="313" s="1"/>
  <c r="G25" i="313"/>
  <c r="AS25" i="313" s="1"/>
  <c r="BF25" i="313" s="1"/>
  <c r="BQ24" i="313"/>
  <c r="BK24" i="313"/>
  <c r="BD24" i="313"/>
  <c r="BC24" i="313"/>
  <c r="BP24" i="313" s="1"/>
  <c r="BB24" i="313"/>
  <c r="BO24" i="313" s="1"/>
  <c r="BA24" i="313"/>
  <c r="AZ24" i="313"/>
  <c r="BN24" i="313" s="1"/>
  <c r="AX24" i="313"/>
  <c r="AW24" i="313"/>
  <c r="AU24" i="313"/>
  <c r="AT24" i="313"/>
  <c r="BH24" i="313" s="1"/>
  <c r="P24" i="313"/>
  <c r="G24" i="313"/>
  <c r="AS24" i="313" s="1"/>
  <c r="BF24" i="313" s="1"/>
  <c r="BQ23" i="313"/>
  <c r="BK23" i="313"/>
  <c r="BD23" i="313"/>
  <c r="BC23" i="313"/>
  <c r="BP23" i="313" s="1"/>
  <c r="BB23" i="313"/>
  <c r="BO23" i="313" s="1"/>
  <c r="BA23" i="313"/>
  <c r="AZ23" i="313"/>
  <c r="BN23" i="313" s="1"/>
  <c r="AX23" i="313"/>
  <c r="AW23" i="313"/>
  <c r="BJ23" i="313" s="1"/>
  <c r="AU23" i="313"/>
  <c r="AT23" i="313"/>
  <c r="BH23" i="313" s="1"/>
  <c r="P23" i="313"/>
  <c r="M23" i="313"/>
  <c r="AY23" i="313" s="1"/>
  <c r="BL23" i="313" s="1"/>
  <c r="G23" i="313"/>
  <c r="AS23" i="313" s="1"/>
  <c r="BF23" i="313" s="1"/>
  <c r="BQ22" i="313"/>
  <c r="BO22" i="313"/>
  <c r="BK22" i="313"/>
  <c r="BD22" i="313"/>
  <c r="BC22" i="313"/>
  <c r="BP22" i="313" s="1"/>
  <c r="BB22" i="313"/>
  <c r="BA22" i="313"/>
  <c r="AZ22" i="313"/>
  <c r="BN22" i="313" s="1"/>
  <c r="AX22" i="313"/>
  <c r="AW22" i="313"/>
  <c r="BJ22" i="313" s="1"/>
  <c r="AU22" i="313"/>
  <c r="AT22" i="313"/>
  <c r="BH22" i="313" s="1"/>
  <c r="P22" i="313"/>
  <c r="M22" i="313"/>
  <c r="AY22" i="313" s="1"/>
  <c r="BL22" i="313" s="1"/>
  <c r="G22" i="313"/>
  <c r="AS22" i="313" s="1"/>
  <c r="BF22" i="313" s="1"/>
  <c r="BQ21" i="313"/>
  <c r="BK21" i="313"/>
  <c r="BD21" i="313"/>
  <c r="BC21" i="313"/>
  <c r="BP21" i="313" s="1"/>
  <c r="BB21" i="313"/>
  <c r="BO21" i="313" s="1"/>
  <c r="BA21" i="313"/>
  <c r="AZ21" i="313"/>
  <c r="BN21" i="313" s="1"/>
  <c r="AX21" i="313"/>
  <c r="AW21" i="313"/>
  <c r="BJ21" i="313" s="1"/>
  <c r="AU21" i="313"/>
  <c r="AT21" i="313"/>
  <c r="P21" i="313"/>
  <c r="M21" i="313"/>
  <c r="AY21" i="313" s="1"/>
  <c r="BL21" i="313" s="1"/>
  <c r="G21" i="313"/>
  <c r="AS21" i="313" s="1"/>
  <c r="BF21" i="313" s="1"/>
  <c r="BQ20" i="313"/>
  <c r="BK20" i="313"/>
  <c r="BG20" i="313"/>
  <c r="BD20" i="313"/>
  <c r="BC20" i="313"/>
  <c r="BP20" i="313" s="1"/>
  <c r="BB20" i="313"/>
  <c r="BO20" i="313" s="1"/>
  <c r="BA20" i="313"/>
  <c r="AZ20" i="313"/>
  <c r="BN20" i="313" s="1"/>
  <c r="AX20" i="313"/>
  <c r="AW20" i="313"/>
  <c r="BJ20" i="313" s="1"/>
  <c r="AU20" i="313"/>
  <c r="AT20" i="313"/>
  <c r="BH20" i="313" s="1"/>
  <c r="P20" i="313"/>
  <c r="M20" i="313"/>
  <c r="AY20" i="313" s="1"/>
  <c r="BL20" i="313" s="1"/>
  <c r="G20" i="313"/>
  <c r="AS20" i="313" s="1"/>
  <c r="BF20" i="313" s="1"/>
  <c r="BQ19" i="313"/>
  <c r="BK19" i="313"/>
  <c r="BD19" i="313"/>
  <c r="BC19" i="313"/>
  <c r="BP19" i="313" s="1"/>
  <c r="BB19" i="313"/>
  <c r="BO19" i="313" s="1"/>
  <c r="BA19" i="313"/>
  <c r="AZ19" i="313"/>
  <c r="BN19" i="313" s="1"/>
  <c r="AX19" i="313"/>
  <c r="AW19" i="313"/>
  <c r="BJ19" i="313" s="1"/>
  <c r="AU19" i="313"/>
  <c r="AT19" i="313"/>
  <c r="BH19" i="313" s="1"/>
  <c r="P19" i="313"/>
  <c r="M19" i="313"/>
  <c r="AY19" i="313" s="1"/>
  <c r="BL19" i="313" s="1"/>
  <c r="G19" i="313"/>
  <c r="AS19" i="313" s="1"/>
  <c r="BF19" i="313" s="1"/>
  <c r="BQ18" i="313"/>
  <c r="BO18" i="313"/>
  <c r="BK18" i="313"/>
  <c r="BD18" i="313"/>
  <c r="BC18" i="313"/>
  <c r="BP18" i="313" s="1"/>
  <c r="BB18" i="313"/>
  <c r="BA18" i="313"/>
  <c r="AZ18" i="313"/>
  <c r="BN18" i="313" s="1"/>
  <c r="AX18" i="313"/>
  <c r="AW18" i="313"/>
  <c r="BJ18" i="313" s="1"/>
  <c r="AU18" i="313"/>
  <c r="AT18" i="313"/>
  <c r="BH18" i="313" s="1"/>
  <c r="P18" i="313"/>
  <c r="M18" i="313"/>
  <c r="AY18" i="313" s="1"/>
  <c r="BL18" i="313" s="1"/>
  <c r="G18" i="313"/>
  <c r="AS18" i="313" s="1"/>
  <c r="BF18" i="313" s="1"/>
  <c r="BQ17" i="313"/>
  <c r="BK17" i="313"/>
  <c r="BD17" i="313"/>
  <c r="BC17" i="313"/>
  <c r="BP17" i="313" s="1"/>
  <c r="BA17" i="313"/>
  <c r="AZ17" i="313"/>
  <c r="BN17" i="313" s="1"/>
  <c r="AX17" i="313"/>
  <c r="AW17" i="313"/>
  <c r="BJ17" i="313" s="1"/>
  <c r="AU17" i="313"/>
  <c r="AT17" i="313"/>
  <c r="M17" i="313"/>
  <c r="AY17" i="313" s="1"/>
  <c r="BL17" i="313" s="1"/>
  <c r="J17" i="313"/>
  <c r="AV17" i="313" s="1"/>
  <c r="BI17" i="313" s="1"/>
  <c r="BQ16" i="313"/>
  <c r="BK16" i="313"/>
  <c r="BD16" i="313"/>
  <c r="BC16" i="313"/>
  <c r="BP16" i="313" s="1"/>
  <c r="BA16" i="313"/>
  <c r="AZ16" i="313"/>
  <c r="BN16" i="313" s="1"/>
  <c r="AX16" i="313"/>
  <c r="AW16" i="313"/>
  <c r="BJ16" i="313" s="1"/>
  <c r="AU16" i="313"/>
  <c r="AT16" i="313"/>
  <c r="BH16" i="313" s="1"/>
  <c r="M16" i="313"/>
  <c r="AY16" i="313" s="1"/>
  <c r="BL16" i="313" s="1"/>
  <c r="J16" i="313"/>
  <c r="AV16" i="313" s="1"/>
  <c r="BI16" i="313" s="1"/>
  <c r="BQ15" i="313"/>
  <c r="BK15" i="313"/>
  <c r="BD15" i="313"/>
  <c r="BC15" i="313"/>
  <c r="BP15" i="313" s="1"/>
  <c r="BA15" i="313"/>
  <c r="AZ15" i="313"/>
  <c r="BN15" i="313" s="1"/>
  <c r="AX15" i="313"/>
  <c r="AW15" i="313"/>
  <c r="AU15" i="313"/>
  <c r="AT15" i="313"/>
  <c r="BH15" i="313" s="1"/>
  <c r="M15" i="313"/>
  <c r="AY15" i="313" s="1"/>
  <c r="BL15" i="313" s="1"/>
  <c r="J15" i="313"/>
  <c r="AV15" i="313" s="1"/>
  <c r="BI15" i="313" s="1"/>
  <c r="BQ14" i="313"/>
  <c r="BK14" i="313"/>
  <c r="BG14" i="313"/>
  <c r="BD14" i="313"/>
  <c r="BC14" i="313"/>
  <c r="BP14" i="313" s="1"/>
  <c r="BA14" i="313"/>
  <c r="AZ14" i="313"/>
  <c r="BN14" i="313" s="1"/>
  <c r="AX14" i="313"/>
  <c r="AW14" i="313"/>
  <c r="BJ14" i="313" s="1"/>
  <c r="AU14" i="313"/>
  <c r="AT14" i="313"/>
  <c r="BH14" i="313" s="1"/>
  <c r="M14" i="313"/>
  <c r="AY14" i="313" s="1"/>
  <c r="BL14" i="313" s="1"/>
  <c r="J14" i="313"/>
  <c r="AV14" i="313" s="1"/>
  <c r="BI14" i="313" s="1"/>
  <c r="BQ13" i="313"/>
  <c r="BK13" i="313"/>
  <c r="BD13" i="313"/>
  <c r="BC13" i="313"/>
  <c r="BP13" i="313" s="1"/>
  <c r="BA13" i="313"/>
  <c r="AZ13" i="313"/>
  <c r="BN13" i="313" s="1"/>
  <c r="AX13" i="313"/>
  <c r="AW13" i="313"/>
  <c r="BJ13" i="313" s="1"/>
  <c r="AU13" i="313"/>
  <c r="AT13" i="313"/>
  <c r="M13" i="313"/>
  <c r="AY13" i="313" s="1"/>
  <c r="BL13" i="313" s="1"/>
  <c r="J13" i="313"/>
  <c r="AV13" i="313" s="1"/>
  <c r="BI13" i="313" s="1"/>
  <c r="BQ12" i="313"/>
  <c r="BK12" i="313"/>
  <c r="BD12" i="313"/>
  <c r="BC12" i="313"/>
  <c r="BP12" i="313" s="1"/>
  <c r="BA12" i="313"/>
  <c r="AZ12" i="313"/>
  <c r="BN12" i="313" s="1"/>
  <c r="AX12" i="313"/>
  <c r="AW12" i="313"/>
  <c r="BJ12" i="313" s="1"/>
  <c r="AU12" i="313"/>
  <c r="AT12" i="313"/>
  <c r="BH12" i="313" s="1"/>
  <c r="M12" i="313"/>
  <c r="AY12" i="313" s="1"/>
  <c r="BL12" i="313" s="1"/>
  <c r="J12" i="313"/>
  <c r="AV12" i="313" s="1"/>
  <c r="BI12" i="313" s="1"/>
  <c r="BQ11" i="313"/>
  <c r="BK11" i="313"/>
  <c r="BD11" i="313"/>
  <c r="BC11" i="313"/>
  <c r="BP11" i="313" s="1"/>
  <c r="BA11" i="313"/>
  <c r="AZ11" i="313"/>
  <c r="BN11" i="313" s="1"/>
  <c r="AX11" i="313"/>
  <c r="AW11" i="313"/>
  <c r="BJ11" i="313" s="1"/>
  <c r="AU11" i="313"/>
  <c r="AT11" i="313"/>
  <c r="BH11" i="313" s="1"/>
  <c r="M11" i="313"/>
  <c r="AY11" i="313" s="1"/>
  <c r="BL11" i="313" s="1"/>
  <c r="J11" i="313"/>
  <c r="AV11" i="313" s="1"/>
  <c r="BI11" i="313" s="1"/>
  <c r="BQ10" i="313"/>
  <c r="BK10" i="313"/>
  <c r="BG10" i="313"/>
  <c r="BD10" i="313"/>
  <c r="BC10" i="313"/>
  <c r="BP10" i="313" s="1"/>
  <c r="BA10" i="313"/>
  <c r="AZ10" i="313"/>
  <c r="BN10" i="313" s="1"/>
  <c r="AX10" i="313"/>
  <c r="AW10" i="313"/>
  <c r="BJ10" i="313" s="1"/>
  <c r="AU10" i="313"/>
  <c r="AT10" i="313"/>
  <c r="BH10" i="313" s="1"/>
  <c r="M10" i="313"/>
  <c r="AY10" i="313" s="1"/>
  <c r="BL10" i="313" s="1"/>
  <c r="J10" i="313"/>
  <c r="AV10" i="313" s="1"/>
  <c r="BI10" i="313" s="1"/>
  <c r="BQ9" i="313"/>
  <c r="BK9" i="313"/>
  <c r="BD9" i="313"/>
  <c r="BC9" i="313"/>
  <c r="BC50" i="313" s="1"/>
  <c r="BA9" i="313"/>
  <c r="AZ9" i="313"/>
  <c r="AX9" i="313"/>
  <c r="AW9" i="313"/>
  <c r="AU9" i="313"/>
  <c r="AT9" i="313"/>
  <c r="J9" i="313"/>
  <c r="AV9" i="313" s="1"/>
  <c r="BI9" i="313" s="1"/>
  <c r="G9" i="313"/>
  <c r="AS9" i="313" s="1"/>
  <c r="BF9" i="313" s="1"/>
  <c r="E5" i="313"/>
  <c r="E4" i="313"/>
  <c r="E3" i="313"/>
  <c r="Z129" i="312"/>
  <c r="T129" i="312"/>
  <c r="Q129" i="312"/>
  <c r="AC129" i="312" s="1"/>
  <c r="P129" i="312"/>
  <c r="P48" i="312" s="1"/>
  <c r="BB48" i="312" s="1"/>
  <c r="BO48" i="312" s="1"/>
  <c r="N129" i="312"/>
  <c r="M129" i="312"/>
  <c r="K129" i="312"/>
  <c r="W129" i="312" s="1"/>
  <c r="J129" i="312"/>
  <c r="J48" i="312" s="1"/>
  <c r="AV48" i="312" s="1"/>
  <c r="BI48" i="312" s="1"/>
  <c r="H129" i="312"/>
  <c r="G129" i="312"/>
  <c r="Z128" i="312"/>
  <c r="T128" i="312"/>
  <c r="Q128" i="312"/>
  <c r="AC128" i="312" s="1"/>
  <c r="P128" i="312"/>
  <c r="P47" i="312" s="1"/>
  <c r="BB47" i="312" s="1"/>
  <c r="BO47" i="312" s="1"/>
  <c r="N128" i="312"/>
  <c r="M128" i="312"/>
  <c r="K128" i="312"/>
  <c r="W128" i="312" s="1"/>
  <c r="J128" i="312"/>
  <c r="J47" i="312" s="1"/>
  <c r="AV47" i="312" s="1"/>
  <c r="BI47" i="312" s="1"/>
  <c r="H128" i="312"/>
  <c r="G128" i="312"/>
  <c r="Z127" i="312"/>
  <c r="T127" i="312"/>
  <c r="Q127" i="312"/>
  <c r="AC127" i="312" s="1"/>
  <c r="P127" i="312"/>
  <c r="P46" i="312" s="1"/>
  <c r="BB46" i="312" s="1"/>
  <c r="BO46" i="312" s="1"/>
  <c r="N127" i="312"/>
  <c r="M127" i="312"/>
  <c r="K127" i="312"/>
  <c r="W127" i="312" s="1"/>
  <c r="J127" i="312"/>
  <c r="J46" i="312" s="1"/>
  <c r="AV46" i="312" s="1"/>
  <c r="BI46" i="312" s="1"/>
  <c r="H127" i="312"/>
  <c r="G127" i="312"/>
  <c r="Z126" i="312"/>
  <c r="T126" i="312"/>
  <c r="Q126" i="312"/>
  <c r="AC126" i="312" s="1"/>
  <c r="P126" i="312"/>
  <c r="P45" i="312" s="1"/>
  <c r="BB45" i="312" s="1"/>
  <c r="BO45" i="312" s="1"/>
  <c r="N126" i="312"/>
  <c r="M126" i="312"/>
  <c r="K126" i="312"/>
  <c r="W126" i="312" s="1"/>
  <c r="J126" i="312"/>
  <c r="J45" i="312" s="1"/>
  <c r="AV45" i="312" s="1"/>
  <c r="BI45" i="312" s="1"/>
  <c r="H126" i="312"/>
  <c r="G126" i="312"/>
  <c r="Z125" i="312"/>
  <c r="T125" i="312"/>
  <c r="Q125" i="312"/>
  <c r="AC125" i="312" s="1"/>
  <c r="P125" i="312"/>
  <c r="N125" i="312"/>
  <c r="M125" i="312"/>
  <c r="K125" i="312"/>
  <c r="W125" i="312" s="1"/>
  <c r="J125" i="312"/>
  <c r="H125" i="312"/>
  <c r="G125" i="312"/>
  <c r="G44" i="312" s="1"/>
  <c r="AS44" i="312" s="1"/>
  <c r="BF44" i="312" s="1"/>
  <c r="Z124" i="312"/>
  <c r="T124" i="312"/>
  <c r="Q124" i="312"/>
  <c r="AC124" i="312" s="1"/>
  <c r="P124" i="312"/>
  <c r="P43" i="312" s="1"/>
  <c r="BB43" i="312" s="1"/>
  <c r="BO43" i="312" s="1"/>
  <c r="N124" i="312"/>
  <c r="M124" i="312"/>
  <c r="K124" i="312"/>
  <c r="W124" i="312" s="1"/>
  <c r="J124" i="312"/>
  <c r="J43" i="312" s="1"/>
  <c r="AV43" i="312" s="1"/>
  <c r="BI43" i="312" s="1"/>
  <c r="H124" i="312"/>
  <c r="G124" i="312"/>
  <c r="Z123" i="312"/>
  <c r="T123" i="312"/>
  <c r="Q123" i="312"/>
  <c r="AC123" i="312" s="1"/>
  <c r="P123" i="312"/>
  <c r="N123" i="312"/>
  <c r="M123" i="312"/>
  <c r="K123" i="312"/>
  <c r="W123" i="312" s="1"/>
  <c r="J123" i="312"/>
  <c r="H123" i="312"/>
  <c r="G123" i="312"/>
  <c r="G42" i="312" s="1"/>
  <c r="AS42" i="312" s="1"/>
  <c r="BF42" i="312" s="1"/>
  <c r="Z122" i="312"/>
  <c r="T122" i="312"/>
  <c r="Q122" i="312"/>
  <c r="AC122" i="312" s="1"/>
  <c r="P122" i="312"/>
  <c r="P41" i="312" s="1"/>
  <c r="BB41" i="312" s="1"/>
  <c r="BO41" i="312" s="1"/>
  <c r="N122" i="312"/>
  <c r="M122" i="312"/>
  <c r="K122" i="312"/>
  <c r="W122" i="312" s="1"/>
  <c r="J122" i="312"/>
  <c r="J41" i="312" s="1"/>
  <c r="AV41" i="312" s="1"/>
  <c r="BI41" i="312" s="1"/>
  <c r="H122" i="312"/>
  <c r="G122" i="312"/>
  <c r="Z121" i="312"/>
  <c r="T121" i="312"/>
  <c r="Q121" i="312"/>
  <c r="AC121" i="312" s="1"/>
  <c r="P121" i="312"/>
  <c r="N121" i="312"/>
  <c r="M121" i="312"/>
  <c r="K121" i="312"/>
  <c r="W121" i="312" s="1"/>
  <c r="J121" i="312"/>
  <c r="H121" i="312"/>
  <c r="G121" i="312"/>
  <c r="G40" i="312" s="1"/>
  <c r="AS40" i="312" s="1"/>
  <c r="BF40" i="312" s="1"/>
  <c r="Z120" i="312"/>
  <c r="T120" i="312"/>
  <c r="Q120" i="312"/>
  <c r="AC120" i="312" s="1"/>
  <c r="P120" i="312"/>
  <c r="P39" i="312" s="1"/>
  <c r="BB39" i="312" s="1"/>
  <c r="BO39" i="312" s="1"/>
  <c r="N120" i="312"/>
  <c r="M120" i="312"/>
  <c r="K120" i="312"/>
  <c r="W120" i="312" s="1"/>
  <c r="J120" i="312"/>
  <c r="J39" i="312" s="1"/>
  <c r="AV39" i="312" s="1"/>
  <c r="BI39" i="312" s="1"/>
  <c r="H120" i="312"/>
  <c r="G120" i="312"/>
  <c r="Z119" i="312"/>
  <c r="T119" i="312"/>
  <c r="Q119" i="312"/>
  <c r="AC119" i="312" s="1"/>
  <c r="P119" i="312"/>
  <c r="N119" i="312"/>
  <c r="M119" i="312"/>
  <c r="K119" i="312"/>
  <c r="W119" i="312" s="1"/>
  <c r="J119" i="312"/>
  <c r="H119" i="312"/>
  <c r="G119" i="312"/>
  <c r="Z118" i="312"/>
  <c r="T118" i="312"/>
  <c r="Q118" i="312"/>
  <c r="AC118" i="312" s="1"/>
  <c r="P118" i="312"/>
  <c r="P37" i="312" s="1"/>
  <c r="BB37" i="312" s="1"/>
  <c r="BO37" i="312" s="1"/>
  <c r="N118" i="312"/>
  <c r="M118" i="312"/>
  <c r="K118" i="312"/>
  <c r="W118" i="312" s="1"/>
  <c r="J118" i="312"/>
  <c r="J37" i="312" s="1"/>
  <c r="AV37" i="312" s="1"/>
  <c r="BI37" i="312" s="1"/>
  <c r="H118" i="312"/>
  <c r="G118" i="312"/>
  <c r="T117" i="312"/>
  <c r="Q117" i="312"/>
  <c r="AC117" i="312" s="1"/>
  <c r="P117" i="312"/>
  <c r="N117" i="312"/>
  <c r="Z117" i="312" s="1"/>
  <c r="M117" i="312"/>
  <c r="M36" i="312" s="1"/>
  <c r="AY36" i="312" s="1"/>
  <c r="BL36" i="312" s="1"/>
  <c r="K117" i="312"/>
  <c r="W117" i="312" s="1"/>
  <c r="J117" i="312"/>
  <c r="H117" i="312"/>
  <c r="G117" i="312"/>
  <c r="G36" i="312" s="1"/>
  <c r="AS36" i="312" s="1"/>
  <c r="BF36" i="312" s="1"/>
  <c r="AC116" i="312"/>
  <c r="T116" i="312"/>
  <c r="Q116" i="312"/>
  <c r="P116" i="312"/>
  <c r="N116" i="312"/>
  <c r="Z116" i="312" s="1"/>
  <c r="M116" i="312"/>
  <c r="M35" i="312" s="1"/>
  <c r="AY35" i="312" s="1"/>
  <c r="BL35" i="312" s="1"/>
  <c r="K116" i="312"/>
  <c r="W116" i="312" s="1"/>
  <c r="J116" i="312"/>
  <c r="H116" i="312"/>
  <c r="G116" i="312"/>
  <c r="G35" i="312" s="1"/>
  <c r="AS35" i="312" s="1"/>
  <c r="BF35" i="312" s="1"/>
  <c r="AC115" i="312"/>
  <c r="T115" i="312"/>
  <c r="Q115" i="312"/>
  <c r="P115" i="312"/>
  <c r="N115" i="312"/>
  <c r="Z115" i="312" s="1"/>
  <c r="M115" i="312"/>
  <c r="M34" i="312" s="1"/>
  <c r="AY34" i="312" s="1"/>
  <c r="BL34" i="312" s="1"/>
  <c r="K115" i="312"/>
  <c r="W115" i="312" s="1"/>
  <c r="J115" i="312"/>
  <c r="H115" i="312"/>
  <c r="G115" i="312"/>
  <c r="G34" i="312" s="1"/>
  <c r="AS34" i="312" s="1"/>
  <c r="BF34" i="312" s="1"/>
  <c r="AC114" i="312"/>
  <c r="T114" i="312"/>
  <c r="Q114" i="312"/>
  <c r="P114" i="312"/>
  <c r="N114" i="312"/>
  <c r="Z114" i="312" s="1"/>
  <c r="M114" i="312"/>
  <c r="M33" i="312" s="1"/>
  <c r="AY33" i="312" s="1"/>
  <c r="BL33" i="312" s="1"/>
  <c r="K114" i="312"/>
  <c r="W114" i="312" s="1"/>
  <c r="J114" i="312"/>
  <c r="H114" i="312"/>
  <c r="G114" i="312"/>
  <c r="G33" i="312" s="1"/>
  <c r="AS33" i="312" s="1"/>
  <c r="BF33" i="312" s="1"/>
  <c r="AC113" i="312"/>
  <c r="T113" i="312"/>
  <c r="Q113" i="312"/>
  <c r="P113" i="312"/>
  <c r="N113" i="312"/>
  <c r="Z113" i="312" s="1"/>
  <c r="M113" i="312"/>
  <c r="M32" i="312" s="1"/>
  <c r="AY32" i="312" s="1"/>
  <c r="BL32" i="312" s="1"/>
  <c r="K113" i="312"/>
  <c r="W113" i="312" s="1"/>
  <c r="J113" i="312"/>
  <c r="H113" i="312"/>
  <c r="G113" i="312"/>
  <c r="G32" i="312" s="1"/>
  <c r="AS32" i="312" s="1"/>
  <c r="BF32" i="312" s="1"/>
  <c r="AC112" i="312"/>
  <c r="T112" i="312"/>
  <c r="Q112" i="312"/>
  <c r="P112" i="312"/>
  <c r="N112" i="312"/>
  <c r="Z112" i="312" s="1"/>
  <c r="M112" i="312"/>
  <c r="M31" i="312" s="1"/>
  <c r="AY31" i="312" s="1"/>
  <c r="BL31" i="312" s="1"/>
  <c r="K112" i="312"/>
  <c r="W112" i="312" s="1"/>
  <c r="J112" i="312"/>
  <c r="H112" i="312"/>
  <c r="G112" i="312"/>
  <c r="G31" i="312" s="1"/>
  <c r="AS31" i="312" s="1"/>
  <c r="BF31" i="312" s="1"/>
  <c r="AC111" i="312"/>
  <c r="T111" i="312"/>
  <c r="Q111" i="312"/>
  <c r="P111" i="312"/>
  <c r="N111" i="312"/>
  <c r="Z111" i="312" s="1"/>
  <c r="M111" i="312"/>
  <c r="M30" i="312" s="1"/>
  <c r="AY30" i="312" s="1"/>
  <c r="BL30" i="312" s="1"/>
  <c r="K111" i="312"/>
  <c r="W111" i="312" s="1"/>
  <c r="J111" i="312"/>
  <c r="H111" i="312"/>
  <c r="G111" i="312"/>
  <c r="G30" i="312" s="1"/>
  <c r="AS30" i="312" s="1"/>
  <c r="BF30" i="312" s="1"/>
  <c r="AC110" i="312"/>
  <c r="T110" i="312"/>
  <c r="Q110" i="312"/>
  <c r="P110" i="312"/>
  <c r="N110" i="312"/>
  <c r="Z110" i="312" s="1"/>
  <c r="M110" i="312"/>
  <c r="M29" i="312" s="1"/>
  <c r="AY29" i="312" s="1"/>
  <c r="BL29" i="312" s="1"/>
  <c r="K110" i="312"/>
  <c r="W110" i="312" s="1"/>
  <c r="J110" i="312"/>
  <c r="H110" i="312"/>
  <c r="G110" i="312"/>
  <c r="G29" i="312" s="1"/>
  <c r="AS29" i="312" s="1"/>
  <c r="BF29" i="312" s="1"/>
  <c r="AC109" i="312"/>
  <c r="T109" i="312"/>
  <c r="Q109" i="312"/>
  <c r="P109" i="312"/>
  <c r="N109" i="312"/>
  <c r="Z109" i="312" s="1"/>
  <c r="M109" i="312"/>
  <c r="M28" i="312" s="1"/>
  <c r="AY28" i="312" s="1"/>
  <c r="BL28" i="312" s="1"/>
  <c r="K109" i="312"/>
  <c r="W109" i="312" s="1"/>
  <c r="J109" i="312"/>
  <c r="H109" i="312"/>
  <c r="G109" i="312"/>
  <c r="G28" i="312" s="1"/>
  <c r="AS28" i="312" s="1"/>
  <c r="BF28" i="312" s="1"/>
  <c r="AC108" i="312"/>
  <c r="T108" i="312"/>
  <c r="Q108" i="312"/>
  <c r="P108" i="312"/>
  <c r="N108" i="312"/>
  <c r="Z108" i="312" s="1"/>
  <c r="M108" i="312"/>
  <c r="M27" i="312" s="1"/>
  <c r="AY27" i="312" s="1"/>
  <c r="BL27" i="312" s="1"/>
  <c r="K108" i="312"/>
  <c r="W108" i="312" s="1"/>
  <c r="J108" i="312"/>
  <c r="H108" i="312"/>
  <c r="G108" i="312"/>
  <c r="G27" i="312" s="1"/>
  <c r="AS27" i="312" s="1"/>
  <c r="BF27" i="312" s="1"/>
  <c r="AC107" i="312"/>
  <c r="T107" i="312"/>
  <c r="Q107" i="312"/>
  <c r="P107" i="312"/>
  <c r="N107" i="312"/>
  <c r="Z107" i="312" s="1"/>
  <c r="M107" i="312"/>
  <c r="M26" i="312" s="1"/>
  <c r="AY26" i="312" s="1"/>
  <c r="BL26" i="312" s="1"/>
  <c r="K107" i="312"/>
  <c r="W107" i="312" s="1"/>
  <c r="J107" i="312"/>
  <c r="H107" i="312"/>
  <c r="G107" i="312"/>
  <c r="G26" i="312" s="1"/>
  <c r="AS26" i="312" s="1"/>
  <c r="BF26" i="312" s="1"/>
  <c r="AC106" i="312"/>
  <c r="T106" i="312"/>
  <c r="Q106" i="312"/>
  <c r="P106" i="312"/>
  <c r="N106" i="312"/>
  <c r="Z106" i="312" s="1"/>
  <c r="M106" i="312"/>
  <c r="M25" i="312" s="1"/>
  <c r="AY25" i="312" s="1"/>
  <c r="BL25" i="312" s="1"/>
  <c r="K106" i="312"/>
  <c r="W106" i="312" s="1"/>
  <c r="J106" i="312"/>
  <c r="H106" i="312"/>
  <c r="G106" i="312"/>
  <c r="G25" i="312" s="1"/>
  <c r="AS25" i="312" s="1"/>
  <c r="BF25" i="312" s="1"/>
  <c r="AC105" i="312"/>
  <c r="T105" i="312"/>
  <c r="Q105" i="312"/>
  <c r="P105" i="312"/>
  <c r="N105" i="312"/>
  <c r="Z105" i="312" s="1"/>
  <c r="M105" i="312"/>
  <c r="M24" i="312" s="1"/>
  <c r="AY24" i="312" s="1"/>
  <c r="BL24" i="312" s="1"/>
  <c r="K105" i="312"/>
  <c r="W105" i="312" s="1"/>
  <c r="J105" i="312"/>
  <c r="H105" i="312"/>
  <c r="G105" i="312"/>
  <c r="G24" i="312" s="1"/>
  <c r="AS24" i="312" s="1"/>
  <c r="BF24" i="312" s="1"/>
  <c r="AC104" i="312"/>
  <c r="T104" i="312"/>
  <c r="Q104" i="312"/>
  <c r="P104" i="312"/>
  <c r="N104" i="312"/>
  <c r="Z104" i="312" s="1"/>
  <c r="M104" i="312"/>
  <c r="M23" i="312" s="1"/>
  <c r="AY23" i="312" s="1"/>
  <c r="BL23" i="312" s="1"/>
  <c r="K104" i="312"/>
  <c r="W104" i="312" s="1"/>
  <c r="J104" i="312"/>
  <c r="H104" i="312"/>
  <c r="G104" i="312"/>
  <c r="G23" i="312" s="1"/>
  <c r="AS23" i="312" s="1"/>
  <c r="BF23" i="312" s="1"/>
  <c r="AC103" i="312"/>
  <c r="T103" i="312"/>
  <c r="Q103" i="312"/>
  <c r="P103" i="312"/>
  <c r="N103" i="312"/>
  <c r="Z103" i="312" s="1"/>
  <c r="M103" i="312"/>
  <c r="M22" i="312" s="1"/>
  <c r="AY22" i="312" s="1"/>
  <c r="BL22" i="312" s="1"/>
  <c r="K103" i="312"/>
  <c r="W103" i="312" s="1"/>
  <c r="J103" i="312"/>
  <c r="H103" i="312"/>
  <c r="G103" i="312"/>
  <c r="G22" i="312" s="1"/>
  <c r="AS22" i="312" s="1"/>
  <c r="BF22" i="312" s="1"/>
  <c r="AC102" i="312"/>
  <c r="T102" i="312"/>
  <c r="Q102" i="312"/>
  <c r="P102" i="312"/>
  <c r="N102" i="312"/>
  <c r="Z102" i="312" s="1"/>
  <c r="M102" i="312"/>
  <c r="M21" i="312" s="1"/>
  <c r="AY21" i="312" s="1"/>
  <c r="BL21" i="312" s="1"/>
  <c r="K102" i="312"/>
  <c r="W102" i="312" s="1"/>
  <c r="J102" i="312"/>
  <c r="H102" i="312"/>
  <c r="G102" i="312"/>
  <c r="G21" i="312" s="1"/>
  <c r="AS21" i="312" s="1"/>
  <c r="BF21" i="312" s="1"/>
  <c r="AC101" i="312"/>
  <c r="T101" i="312"/>
  <c r="Q101" i="312"/>
  <c r="P101" i="312"/>
  <c r="N101" i="312"/>
  <c r="Z101" i="312" s="1"/>
  <c r="M101" i="312"/>
  <c r="M20" i="312" s="1"/>
  <c r="AY20" i="312" s="1"/>
  <c r="BL20" i="312" s="1"/>
  <c r="K101" i="312"/>
  <c r="W101" i="312" s="1"/>
  <c r="J101" i="312"/>
  <c r="H101" i="312"/>
  <c r="G101" i="312"/>
  <c r="G20" i="312" s="1"/>
  <c r="AS20" i="312" s="1"/>
  <c r="BF20" i="312" s="1"/>
  <c r="AC100" i="312"/>
  <c r="T100" i="312"/>
  <c r="Q100" i="312"/>
  <c r="P100" i="312"/>
  <c r="N100" i="312"/>
  <c r="Z100" i="312" s="1"/>
  <c r="M100" i="312"/>
  <c r="M19" i="312" s="1"/>
  <c r="AY19" i="312" s="1"/>
  <c r="BL19" i="312" s="1"/>
  <c r="K100" i="312"/>
  <c r="W100" i="312" s="1"/>
  <c r="J100" i="312"/>
  <c r="H100" i="312"/>
  <c r="G100" i="312"/>
  <c r="G19" i="312" s="1"/>
  <c r="AS19" i="312" s="1"/>
  <c r="BF19" i="312" s="1"/>
  <c r="AC99" i="312"/>
  <c r="T99" i="312"/>
  <c r="Q99" i="312"/>
  <c r="P99" i="312"/>
  <c r="N99" i="312"/>
  <c r="Z99" i="312" s="1"/>
  <c r="M99" i="312"/>
  <c r="M18" i="312" s="1"/>
  <c r="AY18" i="312" s="1"/>
  <c r="BL18" i="312" s="1"/>
  <c r="K99" i="312"/>
  <c r="W99" i="312" s="1"/>
  <c r="J99" i="312"/>
  <c r="H99" i="312"/>
  <c r="G99" i="312"/>
  <c r="G18" i="312" s="1"/>
  <c r="AS18" i="312" s="1"/>
  <c r="BF18" i="312" s="1"/>
  <c r="AC98" i="312"/>
  <c r="T98" i="312"/>
  <c r="Q98" i="312"/>
  <c r="P98" i="312"/>
  <c r="N98" i="312"/>
  <c r="Z98" i="312" s="1"/>
  <c r="M98" i="312"/>
  <c r="M17" i="312" s="1"/>
  <c r="AY17" i="312" s="1"/>
  <c r="BL17" i="312" s="1"/>
  <c r="K98" i="312"/>
  <c r="W98" i="312" s="1"/>
  <c r="J98" i="312"/>
  <c r="H98" i="312"/>
  <c r="G98" i="312"/>
  <c r="G17" i="312" s="1"/>
  <c r="AS17" i="312" s="1"/>
  <c r="BF17" i="312" s="1"/>
  <c r="AC97" i="312"/>
  <c r="T97" i="312"/>
  <c r="Q97" i="312"/>
  <c r="P97" i="312"/>
  <c r="N97" i="312"/>
  <c r="Z97" i="312" s="1"/>
  <c r="M97" i="312"/>
  <c r="M16" i="312" s="1"/>
  <c r="AY16" i="312" s="1"/>
  <c r="BL16" i="312" s="1"/>
  <c r="K97" i="312"/>
  <c r="W97" i="312" s="1"/>
  <c r="J97" i="312"/>
  <c r="H97" i="312"/>
  <c r="G97" i="312"/>
  <c r="G16" i="312" s="1"/>
  <c r="AS16" i="312" s="1"/>
  <c r="BF16" i="312" s="1"/>
  <c r="AC96" i="312"/>
  <c r="T96" i="312"/>
  <c r="Q96" i="312"/>
  <c r="P96" i="312"/>
  <c r="N96" i="312"/>
  <c r="Z96" i="312" s="1"/>
  <c r="M96" i="312"/>
  <c r="M15" i="312" s="1"/>
  <c r="AY15" i="312" s="1"/>
  <c r="BL15" i="312" s="1"/>
  <c r="K96" i="312"/>
  <c r="W96" i="312" s="1"/>
  <c r="J96" i="312"/>
  <c r="H96" i="312"/>
  <c r="G96" i="312"/>
  <c r="G15" i="312" s="1"/>
  <c r="AS15" i="312" s="1"/>
  <c r="BF15" i="312" s="1"/>
  <c r="AC95" i="312"/>
  <c r="T95" i="312"/>
  <c r="Q95" i="312"/>
  <c r="P95" i="312"/>
  <c r="N95" i="312"/>
  <c r="Z95" i="312" s="1"/>
  <c r="M95" i="312"/>
  <c r="M14" i="312" s="1"/>
  <c r="AY14" i="312" s="1"/>
  <c r="BL14" i="312" s="1"/>
  <c r="K95" i="312"/>
  <c r="W95" i="312" s="1"/>
  <c r="J95" i="312"/>
  <c r="H95" i="312"/>
  <c r="G95" i="312"/>
  <c r="G14" i="312" s="1"/>
  <c r="AS14" i="312" s="1"/>
  <c r="BF14" i="312" s="1"/>
  <c r="AC94" i="312"/>
  <c r="T94" i="312"/>
  <c r="Q94" i="312"/>
  <c r="P94" i="312"/>
  <c r="N94" i="312"/>
  <c r="Z94" i="312" s="1"/>
  <c r="M94" i="312"/>
  <c r="M13" i="312" s="1"/>
  <c r="AY13" i="312" s="1"/>
  <c r="BL13" i="312" s="1"/>
  <c r="K94" i="312"/>
  <c r="W94" i="312" s="1"/>
  <c r="J94" i="312"/>
  <c r="H94" i="312"/>
  <c r="G94" i="312"/>
  <c r="G13" i="312" s="1"/>
  <c r="AS13" i="312" s="1"/>
  <c r="BF13" i="312" s="1"/>
  <c r="AC93" i="312"/>
  <c r="T93" i="312"/>
  <c r="Q93" i="312"/>
  <c r="P93" i="312"/>
  <c r="N93" i="312"/>
  <c r="Z93" i="312" s="1"/>
  <c r="M93" i="312"/>
  <c r="M12" i="312" s="1"/>
  <c r="AY12" i="312" s="1"/>
  <c r="BL12" i="312" s="1"/>
  <c r="K93" i="312"/>
  <c r="W93" i="312" s="1"/>
  <c r="J93" i="312"/>
  <c r="H93" i="312"/>
  <c r="G93" i="312"/>
  <c r="G12" i="312" s="1"/>
  <c r="AS12" i="312" s="1"/>
  <c r="BF12" i="312" s="1"/>
  <c r="AC92" i="312"/>
  <c r="T92" i="312"/>
  <c r="Q92" i="312"/>
  <c r="P92" i="312"/>
  <c r="N92" i="312"/>
  <c r="Z92" i="312" s="1"/>
  <c r="M92" i="312"/>
  <c r="M11" i="312" s="1"/>
  <c r="AY11" i="312" s="1"/>
  <c r="BL11" i="312" s="1"/>
  <c r="K92" i="312"/>
  <c r="W92" i="312" s="1"/>
  <c r="J92" i="312"/>
  <c r="H92" i="312"/>
  <c r="G92" i="312"/>
  <c r="G11" i="312" s="1"/>
  <c r="AS11" i="312" s="1"/>
  <c r="BF11" i="312" s="1"/>
  <c r="AC91" i="312"/>
  <c r="T91" i="312"/>
  <c r="Q91" i="312"/>
  <c r="P91" i="312"/>
  <c r="N91" i="312"/>
  <c r="Z91" i="312" s="1"/>
  <c r="M91" i="312"/>
  <c r="M10" i="312" s="1"/>
  <c r="AY10" i="312" s="1"/>
  <c r="BL10" i="312" s="1"/>
  <c r="K91" i="312"/>
  <c r="W91" i="312" s="1"/>
  <c r="J91" i="312"/>
  <c r="H91" i="312"/>
  <c r="G91" i="312"/>
  <c r="G10" i="312" s="1"/>
  <c r="AS10" i="312" s="1"/>
  <c r="BF10" i="312" s="1"/>
  <c r="AC90" i="312"/>
  <c r="AD90" i="312" s="1"/>
  <c r="X90" i="312"/>
  <c r="Y90" i="312" s="1"/>
  <c r="T90" i="312"/>
  <c r="U90" i="312" s="1"/>
  <c r="Q90" i="312"/>
  <c r="P90" i="312"/>
  <c r="N90" i="312"/>
  <c r="Z90" i="312" s="1"/>
  <c r="AA90" i="312" s="1"/>
  <c r="AA91" i="312" s="1"/>
  <c r="AA92" i="312" s="1"/>
  <c r="AA93" i="312" s="1"/>
  <c r="AA94" i="312" s="1"/>
  <c r="AA95" i="312" s="1"/>
  <c r="AA96" i="312" s="1"/>
  <c r="AA97" i="312" s="1"/>
  <c r="AA98" i="312" s="1"/>
  <c r="AA99" i="312" s="1"/>
  <c r="AA100" i="312" s="1"/>
  <c r="AA101" i="312" s="1"/>
  <c r="AA102" i="312" s="1"/>
  <c r="AA103" i="312" s="1"/>
  <c r="AA104" i="312" s="1"/>
  <c r="AA105" i="312" s="1"/>
  <c r="AA106" i="312" s="1"/>
  <c r="AA107" i="312" s="1"/>
  <c r="AA108" i="312" s="1"/>
  <c r="AA109" i="312" s="1"/>
  <c r="AA110" i="312" s="1"/>
  <c r="AA111" i="312" s="1"/>
  <c r="AA112" i="312" s="1"/>
  <c r="AA113" i="312" s="1"/>
  <c r="AA114" i="312" s="1"/>
  <c r="AA115" i="312" s="1"/>
  <c r="AA116" i="312" s="1"/>
  <c r="AA117" i="312" s="1"/>
  <c r="AA118" i="312" s="1"/>
  <c r="M90" i="312"/>
  <c r="M9" i="312" s="1"/>
  <c r="AY9" i="312" s="1"/>
  <c r="BL9" i="312" s="1"/>
  <c r="K90" i="312"/>
  <c r="W90" i="312" s="1"/>
  <c r="J90" i="312"/>
  <c r="H90" i="312"/>
  <c r="G90" i="312"/>
  <c r="G9" i="312" s="1"/>
  <c r="AS9" i="312" s="1"/>
  <c r="BF9" i="312" s="1"/>
  <c r="BH48" i="312"/>
  <c r="BD48" i="312"/>
  <c r="BC48" i="312"/>
  <c r="BA48" i="312"/>
  <c r="AZ48" i="312"/>
  <c r="BN48" i="312" s="1"/>
  <c r="AX48" i="312"/>
  <c r="AW48" i="312"/>
  <c r="BK48" i="312" s="1"/>
  <c r="AU48" i="312"/>
  <c r="AT48" i="312"/>
  <c r="BG48" i="312" s="1"/>
  <c r="M48" i="312"/>
  <c r="AY48" i="312" s="1"/>
  <c r="BL48" i="312" s="1"/>
  <c r="G48" i="312"/>
  <c r="AS48" i="312" s="1"/>
  <c r="BF48" i="312" s="1"/>
  <c r="BH47" i="312"/>
  <c r="BD47" i="312"/>
  <c r="BC47" i="312"/>
  <c r="BQ47" i="312" s="1"/>
  <c r="BA47" i="312"/>
  <c r="AZ47" i="312"/>
  <c r="BN47" i="312" s="1"/>
  <c r="AX47" i="312"/>
  <c r="AW47" i="312"/>
  <c r="BK47" i="312" s="1"/>
  <c r="AU47" i="312"/>
  <c r="AT47" i="312"/>
  <c r="M47" i="312"/>
  <c r="AY47" i="312" s="1"/>
  <c r="BL47" i="312" s="1"/>
  <c r="G47" i="312"/>
  <c r="AS47" i="312" s="1"/>
  <c r="BF47" i="312" s="1"/>
  <c r="BP46" i="312"/>
  <c r="BH46" i="312"/>
  <c r="BD46" i="312"/>
  <c r="BC46" i="312"/>
  <c r="BQ46" i="312" s="1"/>
  <c r="BA46" i="312"/>
  <c r="AZ46" i="312"/>
  <c r="BN46" i="312" s="1"/>
  <c r="AX46" i="312"/>
  <c r="AW46" i="312"/>
  <c r="BK46" i="312" s="1"/>
  <c r="AU46" i="312"/>
  <c r="AT46" i="312"/>
  <c r="BG46" i="312" s="1"/>
  <c r="M46" i="312"/>
  <c r="AY46" i="312" s="1"/>
  <c r="BL46" i="312" s="1"/>
  <c r="G46" i="312"/>
  <c r="AS46" i="312" s="1"/>
  <c r="BF46" i="312" s="1"/>
  <c r="BN45" i="312"/>
  <c r="BH45" i="312"/>
  <c r="BD45" i="312"/>
  <c r="BC45" i="312"/>
  <c r="BQ45" i="312" s="1"/>
  <c r="BA45" i="312"/>
  <c r="AZ45" i="312"/>
  <c r="BM45" i="312" s="1"/>
  <c r="AX45" i="312"/>
  <c r="AW45" i="312"/>
  <c r="BK45" i="312" s="1"/>
  <c r="AU45" i="312"/>
  <c r="AT45" i="312"/>
  <c r="BG45" i="312" s="1"/>
  <c r="M45" i="312"/>
  <c r="AY45" i="312" s="1"/>
  <c r="BL45" i="312" s="1"/>
  <c r="G45" i="312"/>
  <c r="AS45" i="312" s="1"/>
  <c r="BF45" i="312" s="1"/>
  <c r="BN44" i="312"/>
  <c r="BH44" i="312"/>
  <c r="BD44" i="312"/>
  <c r="BC44" i="312"/>
  <c r="BQ44" i="312" s="1"/>
  <c r="BA44" i="312"/>
  <c r="AZ44" i="312"/>
  <c r="BM44" i="312" s="1"/>
  <c r="AX44" i="312"/>
  <c r="AW44" i="312"/>
  <c r="BK44" i="312" s="1"/>
  <c r="AV44" i="312"/>
  <c r="BI44" i="312" s="1"/>
  <c r="AU44" i="312"/>
  <c r="AT44" i="312"/>
  <c r="P44" i="312"/>
  <c r="BB44" i="312" s="1"/>
  <c r="BO44" i="312" s="1"/>
  <c r="M44" i="312"/>
  <c r="AY44" i="312" s="1"/>
  <c r="BL44" i="312" s="1"/>
  <c r="J44" i="312"/>
  <c r="BN43" i="312"/>
  <c r="BL43" i="312"/>
  <c r="BH43" i="312"/>
  <c r="BD43" i="312"/>
  <c r="BC43" i="312"/>
  <c r="BQ43" i="312" s="1"/>
  <c r="BA43" i="312"/>
  <c r="AZ43" i="312"/>
  <c r="BM43" i="312" s="1"/>
  <c r="AX43" i="312"/>
  <c r="AW43" i="312"/>
  <c r="BK43" i="312" s="1"/>
  <c r="AU43" i="312"/>
  <c r="AT43" i="312"/>
  <c r="BG43" i="312" s="1"/>
  <c r="M43" i="312"/>
  <c r="AY43" i="312" s="1"/>
  <c r="G43" i="312"/>
  <c r="AS43" i="312" s="1"/>
  <c r="BF43" i="312" s="1"/>
  <c r="BN42" i="312"/>
  <c r="BH42" i="312"/>
  <c r="BD42" i="312"/>
  <c r="BC42" i="312"/>
  <c r="BQ42" i="312" s="1"/>
  <c r="BA42" i="312"/>
  <c r="AZ42" i="312"/>
  <c r="BM42" i="312" s="1"/>
  <c r="AX42" i="312"/>
  <c r="AW42" i="312"/>
  <c r="BK42" i="312" s="1"/>
  <c r="AV42" i="312"/>
  <c r="BI42" i="312" s="1"/>
  <c r="AU42" i="312"/>
  <c r="AT42" i="312"/>
  <c r="P42" i="312"/>
  <c r="BB42" i="312" s="1"/>
  <c r="BO42" i="312" s="1"/>
  <c r="M42" i="312"/>
  <c r="AY42" i="312" s="1"/>
  <c r="BL42" i="312" s="1"/>
  <c r="J42" i="312"/>
  <c r="BN41" i="312"/>
  <c r="BL41" i="312"/>
  <c r="BH41" i="312"/>
  <c r="BD41" i="312"/>
  <c r="BC41" i="312"/>
  <c r="BQ41" i="312" s="1"/>
  <c r="BA41" i="312"/>
  <c r="AZ41" i="312"/>
  <c r="BM41" i="312" s="1"/>
  <c r="AX41" i="312"/>
  <c r="AW41" i="312"/>
  <c r="BK41" i="312" s="1"/>
  <c r="AU41" i="312"/>
  <c r="AT41" i="312"/>
  <c r="BG41" i="312" s="1"/>
  <c r="M41" i="312"/>
  <c r="AY41" i="312" s="1"/>
  <c r="G41" i="312"/>
  <c r="AS41" i="312" s="1"/>
  <c r="BF41" i="312" s="1"/>
  <c r="BN40" i="312"/>
  <c r="BH40" i="312"/>
  <c r="BD40" i="312"/>
  <c r="BC40" i="312"/>
  <c r="BQ40" i="312" s="1"/>
  <c r="BA40" i="312"/>
  <c r="AZ40" i="312"/>
  <c r="BM40" i="312" s="1"/>
  <c r="AX40" i="312"/>
  <c r="AW40" i="312"/>
  <c r="BK40" i="312" s="1"/>
  <c r="AV40" i="312"/>
  <c r="BI40" i="312" s="1"/>
  <c r="AU40" i="312"/>
  <c r="AT40" i="312"/>
  <c r="P40" i="312"/>
  <c r="BB40" i="312" s="1"/>
  <c r="BO40" i="312" s="1"/>
  <c r="M40" i="312"/>
  <c r="AY40" i="312" s="1"/>
  <c r="BL40" i="312" s="1"/>
  <c r="J40" i="312"/>
  <c r="BN39" i="312"/>
  <c r="BH39" i="312"/>
  <c r="BD39" i="312"/>
  <c r="BC39" i="312"/>
  <c r="BQ39" i="312" s="1"/>
  <c r="BA39" i="312"/>
  <c r="AZ39" i="312"/>
  <c r="BM39" i="312" s="1"/>
  <c r="AX39" i="312"/>
  <c r="AW39" i="312"/>
  <c r="AU39" i="312"/>
  <c r="AT39" i="312"/>
  <c r="BG39" i="312" s="1"/>
  <c r="AS39" i="312"/>
  <c r="BF39" i="312" s="1"/>
  <c r="M39" i="312"/>
  <c r="AY39" i="312" s="1"/>
  <c r="BL39" i="312" s="1"/>
  <c r="G39" i="312"/>
  <c r="BP38" i="312"/>
  <c r="BN38" i="312"/>
  <c r="BH38" i="312"/>
  <c r="BD38" i="312"/>
  <c r="BC38" i="312"/>
  <c r="BQ38" i="312" s="1"/>
  <c r="BA38" i="312"/>
  <c r="AZ38" i="312"/>
  <c r="BM38" i="312" s="1"/>
  <c r="AY38" i="312"/>
  <c r="BL38" i="312" s="1"/>
  <c r="AX38" i="312"/>
  <c r="AW38" i="312"/>
  <c r="BK38" i="312" s="1"/>
  <c r="AV38" i="312"/>
  <c r="BI38" i="312" s="1"/>
  <c r="AU38" i="312"/>
  <c r="AT38" i="312"/>
  <c r="P38" i="312"/>
  <c r="BB38" i="312" s="1"/>
  <c r="BO38" i="312" s="1"/>
  <c r="M38" i="312"/>
  <c r="J38" i="312"/>
  <c r="G38" i="312"/>
  <c r="AS38" i="312" s="1"/>
  <c r="BF38" i="312" s="1"/>
  <c r="BQ37" i="312"/>
  <c r="BP37" i="312"/>
  <c r="BJ37" i="312"/>
  <c r="BH37" i="312"/>
  <c r="BF37" i="312"/>
  <c r="BD37" i="312"/>
  <c r="BC37" i="312"/>
  <c r="BA37" i="312"/>
  <c r="AZ37" i="312"/>
  <c r="BN37" i="312" s="1"/>
  <c r="AX37" i="312"/>
  <c r="AW37" i="312"/>
  <c r="BK37" i="312" s="1"/>
  <c r="AU37" i="312"/>
  <c r="AT37" i="312"/>
  <c r="AS37" i="312"/>
  <c r="M37" i="312"/>
  <c r="AY37" i="312" s="1"/>
  <c r="BL37" i="312" s="1"/>
  <c r="G37" i="312"/>
  <c r="BN36" i="312"/>
  <c r="BJ36" i="312"/>
  <c r="BI36" i="312"/>
  <c r="BH36" i="312"/>
  <c r="BD36" i="312"/>
  <c r="BC36" i="312"/>
  <c r="BA36" i="312"/>
  <c r="AZ36" i="312"/>
  <c r="BM36" i="312" s="1"/>
  <c r="AX36" i="312"/>
  <c r="AW36" i="312"/>
  <c r="BK36" i="312" s="1"/>
  <c r="AV36" i="312"/>
  <c r="AU36" i="312"/>
  <c r="AT36" i="312"/>
  <c r="BG36" i="312" s="1"/>
  <c r="P36" i="312"/>
  <c r="BB36" i="312" s="1"/>
  <c r="BO36" i="312" s="1"/>
  <c r="J36" i="312"/>
  <c r="BN35" i="312"/>
  <c r="BJ35" i="312"/>
  <c r="BI35" i="312"/>
  <c r="BH35" i="312"/>
  <c r="BD35" i="312"/>
  <c r="BC35" i="312"/>
  <c r="BA35" i="312"/>
  <c r="AZ35" i="312"/>
  <c r="BM35" i="312" s="1"/>
  <c r="AX35" i="312"/>
  <c r="AW35" i="312"/>
  <c r="BK35" i="312" s="1"/>
  <c r="AV35" i="312"/>
  <c r="AU35" i="312"/>
  <c r="AT35" i="312"/>
  <c r="BG35" i="312" s="1"/>
  <c r="P35" i="312"/>
  <c r="BB35" i="312" s="1"/>
  <c r="BO35" i="312" s="1"/>
  <c r="J35" i="312"/>
  <c r="BN34" i="312"/>
  <c r="BJ34" i="312"/>
  <c r="BI34" i="312"/>
  <c r="BH34" i="312"/>
  <c r="BD34" i="312"/>
  <c r="BC34" i="312"/>
  <c r="BA34" i="312"/>
  <c r="AZ34" i="312"/>
  <c r="AX34" i="312"/>
  <c r="AW34" i="312"/>
  <c r="BK34" i="312" s="1"/>
  <c r="AV34" i="312"/>
  <c r="AU34" i="312"/>
  <c r="AT34" i="312"/>
  <c r="BG34" i="312" s="1"/>
  <c r="P34" i="312"/>
  <c r="BB34" i="312" s="1"/>
  <c r="BO34" i="312" s="1"/>
  <c r="J34" i="312"/>
  <c r="BN33" i="312"/>
  <c r="BJ33" i="312"/>
  <c r="BI33" i="312"/>
  <c r="BH33" i="312"/>
  <c r="BD33" i="312"/>
  <c r="BC33" i="312"/>
  <c r="BA33" i="312"/>
  <c r="AZ33" i="312"/>
  <c r="AX33" i="312"/>
  <c r="AW33" i="312"/>
  <c r="BK33" i="312" s="1"/>
  <c r="AV33" i="312"/>
  <c r="AU33" i="312"/>
  <c r="AT33" i="312"/>
  <c r="BG33" i="312" s="1"/>
  <c r="P33" i="312"/>
  <c r="BB33" i="312" s="1"/>
  <c r="BO33" i="312" s="1"/>
  <c r="J33" i="312"/>
  <c r="BN32" i="312"/>
  <c r="BJ32" i="312"/>
  <c r="BI32" i="312"/>
  <c r="BH32" i="312"/>
  <c r="BD32" i="312"/>
  <c r="BC32" i="312"/>
  <c r="BA32" i="312"/>
  <c r="AZ32" i="312"/>
  <c r="BM32" i="312" s="1"/>
  <c r="AX32" i="312"/>
  <c r="AW32" i="312"/>
  <c r="BK32" i="312" s="1"/>
  <c r="AV32" i="312"/>
  <c r="AU32" i="312"/>
  <c r="AT32" i="312"/>
  <c r="BG32" i="312" s="1"/>
  <c r="P32" i="312"/>
  <c r="BB32" i="312" s="1"/>
  <c r="BO32" i="312" s="1"/>
  <c r="J32" i="312"/>
  <c r="BN31" i="312"/>
  <c r="BJ31" i="312"/>
  <c r="BI31" i="312"/>
  <c r="BH31" i="312"/>
  <c r="BD31" i="312"/>
  <c r="BC31" i="312"/>
  <c r="BA31" i="312"/>
  <c r="AZ31" i="312"/>
  <c r="BM31" i="312" s="1"/>
  <c r="AX31" i="312"/>
  <c r="AW31" i="312"/>
  <c r="BK31" i="312" s="1"/>
  <c r="AV31" i="312"/>
  <c r="AU31" i="312"/>
  <c r="AT31" i="312"/>
  <c r="BG31" i="312" s="1"/>
  <c r="P31" i="312"/>
  <c r="BB31" i="312" s="1"/>
  <c r="BO31" i="312" s="1"/>
  <c r="J31" i="312"/>
  <c r="BN30" i="312"/>
  <c r="BJ30" i="312"/>
  <c r="BI30" i="312"/>
  <c r="BH30" i="312"/>
  <c r="BD30" i="312"/>
  <c r="BC30" i="312"/>
  <c r="BA30" i="312"/>
  <c r="AZ30" i="312"/>
  <c r="AX30" i="312"/>
  <c r="AW30" i="312"/>
  <c r="BK30" i="312" s="1"/>
  <c r="AV30" i="312"/>
  <c r="AU30" i="312"/>
  <c r="AT30" i="312"/>
  <c r="BG30" i="312" s="1"/>
  <c r="P30" i="312"/>
  <c r="BB30" i="312" s="1"/>
  <c r="BO30" i="312" s="1"/>
  <c r="J30" i="312"/>
  <c r="BN29" i="312"/>
  <c r="BJ29" i="312"/>
  <c r="BI29" i="312"/>
  <c r="BH29" i="312"/>
  <c r="BD29" i="312"/>
  <c r="BC29" i="312"/>
  <c r="BA29" i="312"/>
  <c r="AZ29" i="312"/>
  <c r="AX29" i="312"/>
  <c r="AW29" i="312"/>
  <c r="BK29" i="312" s="1"/>
  <c r="AV29" i="312"/>
  <c r="AU29" i="312"/>
  <c r="AT29" i="312"/>
  <c r="BG29" i="312" s="1"/>
  <c r="P29" i="312"/>
  <c r="BB29" i="312" s="1"/>
  <c r="BO29" i="312" s="1"/>
  <c r="J29" i="312"/>
  <c r="BN28" i="312"/>
  <c r="BJ28" i="312"/>
  <c r="BI28" i="312"/>
  <c r="BH28" i="312"/>
  <c r="BD28" i="312"/>
  <c r="BC28" i="312"/>
  <c r="BA28" i="312"/>
  <c r="AZ28" i="312"/>
  <c r="BM28" i="312" s="1"/>
  <c r="AX28" i="312"/>
  <c r="AW28" i="312"/>
  <c r="BK28" i="312" s="1"/>
  <c r="AV28" i="312"/>
  <c r="AU28" i="312"/>
  <c r="AT28" i="312"/>
  <c r="BG28" i="312" s="1"/>
  <c r="P28" i="312"/>
  <c r="BB28" i="312" s="1"/>
  <c r="BO28" i="312" s="1"/>
  <c r="J28" i="312"/>
  <c r="BN27" i="312"/>
  <c r="BJ27" i="312"/>
  <c r="BI27" i="312"/>
  <c r="BH27" i="312"/>
  <c r="BD27" i="312"/>
  <c r="BC27" i="312"/>
  <c r="BA27" i="312"/>
  <c r="AZ27" i="312"/>
  <c r="BM27" i="312" s="1"/>
  <c r="AX27" i="312"/>
  <c r="AW27" i="312"/>
  <c r="BK27" i="312" s="1"/>
  <c r="AV27" i="312"/>
  <c r="AU27" i="312"/>
  <c r="AT27" i="312"/>
  <c r="BG27" i="312" s="1"/>
  <c r="P27" i="312"/>
  <c r="BB27" i="312" s="1"/>
  <c r="BO27" i="312" s="1"/>
  <c r="J27" i="312"/>
  <c r="BN26" i="312"/>
  <c r="BJ26" i="312"/>
  <c r="BI26" i="312"/>
  <c r="BH26" i="312"/>
  <c r="BD26" i="312"/>
  <c r="BC26" i="312"/>
  <c r="BA26" i="312"/>
  <c r="AZ26" i="312"/>
  <c r="AX26" i="312"/>
  <c r="AW26" i="312"/>
  <c r="BK26" i="312" s="1"/>
  <c r="AV26" i="312"/>
  <c r="AU26" i="312"/>
  <c r="AT26" i="312"/>
  <c r="BG26" i="312" s="1"/>
  <c r="P26" i="312"/>
  <c r="BB26" i="312" s="1"/>
  <c r="BO26" i="312" s="1"/>
  <c r="J26" i="312"/>
  <c r="BN25" i="312"/>
  <c r="BJ25" i="312"/>
  <c r="BI25" i="312"/>
  <c r="BH25" i="312"/>
  <c r="BD25" i="312"/>
  <c r="BC25" i="312"/>
  <c r="BA25" i="312"/>
  <c r="AZ25" i="312"/>
  <c r="AX25" i="312"/>
  <c r="AW25" i="312"/>
  <c r="BK25" i="312" s="1"/>
  <c r="AV25" i="312"/>
  <c r="AU25" i="312"/>
  <c r="AT25" i="312"/>
  <c r="BG25" i="312" s="1"/>
  <c r="P25" i="312"/>
  <c r="BB25" i="312" s="1"/>
  <c r="BO25" i="312" s="1"/>
  <c r="J25" i="312"/>
  <c r="BN24" i="312"/>
  <c r="BJ24" i="312"/>
  <c r="BI24" i="312"/>
  <c r="BH24" i="312"/>
  <c r="BD24" i="312"/>
  <c r="BC24" i="312"/>
  <c r="BA24" i="312"/>
  <c r="AZ24" i="312"/>
  <c r="BM24" i="312" s="1"/>
  <c r="AX24" i="312"/>
  <c r="AW24" i="312"/>
  <c r="BK24" i="312" s="1"/>
  <c r="AV24" i="312"/>
  <c r="AU24" i="312"/>
  <c r="AT24" i="312"/>
  <c r="BG24" i="312" s="1"/>
  <c r="P24" i="312"/>
  <c r="BB24" i="312" s="1"/>
  <c r="BO24" i="312" s="1"/>
  <c r="J24" i="312"/>
  <c r="BN23" i="312"/>
  <c r="BJ23" i="312"/>
  <c r="BI23" i="312"/>
  <c r="BH23" i="312"/>
  <c r="BD23" i="312"/>
  <c r="BC23" i="312"/>
  <c r="BA23" i="312"/>
  <c r="AZ23" i="312"/>
  <c r="BM23" i="312" s="1"/>
  <c r="AX23" i="312"/>
  <c r="AW23" i="312"/>
  <c r="BK23" i="312" s="1"/>
  <c r="AV23" i="312"/>
  <c r="AU23" i="312"/>
  <c r="AT23" i="312"/>
  <c r="BG23" i="312" s="1"/>
  <c r="P23" i="312"/>
  <c r="BB23" i="312" s="1"/>
  <c r="BO23" i="312" s="1"/>
  <c r="J23" i="312"/>
  <c r="BQ22" i="312"/>
  <c r="BP22" i="312"/>
  <c r="BI22" i="312"/>
  <c r="BD22" i="312"/>
  <c r="BC22" i="312"/>
  <c r="BA22" i="312"/>
  <c r="AZ22" i="312"/>
  <c r="AX22" i="312"/>
  <c r="AW22" i="312"/>
  <c r="BK22" i="312" s="1"/>
  <c r="AV22" i="312"/>
  <c r="AU22" i="312"/>
  <c r="AT22" i="312"/>
  <c r="BH22" i="312" s="1"/>
  <c r="P22" i="312"/>
  <c r="BB22" i="312" s="1"/>
  <c r="BO22" i="312" s="1"/>
  <c r="J22" i="312"/>
  <c r="BQ21" i="312"/>
  <c r="BM21" i="312"/>
  <c r="BD21" i="312"/>
  <c r="BC21" i="312"/>
  <c r="BP21" i="312" s="1"/>
  <c r="BA21" i="312"/>
  <c r="AZ21" i="312"/>
  <c r="BN21" i="312" s="1"/>
  <c r="AX21" i="312"/>
  <c r="AW21" i="312"/>
  <c r="BK21" i="312" s="1"/>
  <c r="AV21" i="312"/>
  <c r="BI21" i="312" s="1"/>
  <c r="AU21" i="312"/>
  <c r="AT21" i="312"/>
  <c r="BH21" i="312" s="1"/>
  <c r="P21" i="312"/>
  <c r="BB21" i="312" s="1"/>
  <c r="BO21" i="312" s="1"/>
  <c r="J21" i="312"/>
  <c r="BQ20" i="312"/>
  <c r="BI20" i="312"/>
  <c r="BD20" i="312"/>
  <c r="BC20" i="312"/>
  <c r="BP20" i="312" s="1"/>
  <c r="BA20" i="312"/>
  <c r="AZ20" i="312"/>
  <c r="BN20" i="312" s="1"/>
  <c r="AX20" i="312"/>
  <c r="AW20" i="312"/>
  <c r="BK20" i="312" s="1"/>
  <c r="AV20" i="312"/>
  <c r="AU20" i="312"/>
  <c r="AT20" i="312"/>
  <c r="BH20" i="312" s="1"/>
  <c r="P20" i="312"/>
  <c r="BB20" i="312" s="1"/>
  <c r="BO20" i="312" s="1"/>
  <c r="J20" i="312"/>
  <c r="BQ19" i="312"/>
  <c r="BM19" i="312"/>
  <c r="BD19" i="312"/>
  <c r="BC19" i="312"/>
  <c r="BP19" i="312" s="1"/>
  <c r="BA19" i="312"/>
  <c r="AZ19" i="312"/>
  <c r="BN19" i="312" s="1"/>
  <c r="AX19" i="312"/>
  <c r="AW19" i="312"/>
  <c r="BK19" i="312" s="1"/>
  <c r="AV19" i="312"/>
  <c r="BI19" i="312" s="1"/>
  <c r="AU19" i="312"/>
  <c r="AT19" i="312"/>
  <c r="BH19" i="312" s="1"/>
  <c r="P19" i="312"/>
  <c r="BB19" i="312" s="1"/>
  <c r="BO19" i="312" s="1"/>
  <c r="J19" i="312"/>
  <c r="BQ18" i="312"/>
  <c r="BI18" i="312"/>
  <c r="BD18" i="312"/>
  <c r="BC18" i="312"/>
  <c r="BP18" i="312" s="1"/>
  <c r="BA18" i="312"/>
  <c r="AZ18" i="312"/>
  <c r="BN18" i="312" s="1"/>
  <c r="AX18" i="312"/>
  <c r="AW18" i="312"/>
  <c r="BK18" i="312" s="1"/>
  <c r="AV18" i="312"/>
  <c r="AU18" i="312"/>
  <c r="AT18" i="312"/>
  <c r="BH18" i="312" s="1"/>
  <c r="P18" i="312"/>
  <c r="BB18" i="312" s="1"/>
  <c r="BO18" i="312" s="1"/>
  <c r="J18" i="312"/>
  <c r="BQ17" i="312"/>
  <c r="BI17" i="312"/>
  <c r="BD17" i="312"/>
  <c r="BC17" i="312"/>
  <c r="BP17" i="312" s="1"/>
  <c r="BA17" i="312"/>
  <c r="AZ17" i="312"/>
  <c r="BN17" i="312" s="1"/>
  <c r="AX17" i="312"/>
  <c r="AW17" i="312"/>
  <c r="BK17" i="312" s="1"/>
  <c r="AV17" i="312"/>
  <c r="AU17" i="312"/>
  <c r="AT17" i="312"/>
  <c r="BH17" i="312" s="1"/>
  <c r="P17" i="312"/>
  <c r="BB17" i="312" s="1"/>
  <c r="BO17" i="312" s="1"/>
  <c r="J17" i="312"/>
  <c r="BQ16" i="312"/>
  <c r="BI16" i="312"/>
  <c r="BD16" i="312"/>
  <c r="BC16" i="312"/>
  <c r="BA16" i="312"/>
  <c r="AZ16" i="312"/>
  <c r="BN16" i="312" s="1"/>
  <c r="AX16" i="312"/>
  <c r="AW16" i="312"/>
  <c r="BK16" i="312" s="1"/>
  <c r="AV16" i="312"/>
  <c r="AU16" i="312"/>
  <c r="AT16" i="312"/>
  <c r="BH16" i="312" s="1"/>
  <c r="P16" i="312"/>
  <c r="BB16" i="312" s="1"/>
  <c r="BO16" i="312" s="1"/>
  <c r="J16" i="312"/>
  <c r="BQ15" i="312"/>
  <c r="BM15" i="312"/>
  <c r="BD15" i="312"/>
  <c r="BC15" i="312"/>
  <c r="BP15" i="312" s="1"/>
  <c r="BA15" i="312"/>
  <c r="AZ15" i="312"/>
  <c r="BN15" i="312" s="1"/>
  <c r="AX15" i="312"/>
  <c r="AW15" i="312"/>
  <c r="BK15" i="312" s="1"/>
  <c r="AV15" i="312"/>
  <c r="BI15" i="312" s="1"/>
  <c r="AU15" i="312"/>
  <c r="AT15" i="312"/>
  <c r="BH15" i="312" s="1"/>
  <c r="P15" i="312"/>
  <c r="BB15" i="312" s="1"/>
  <c r="BO15" i="312" s="1"/>
  <c r="J15" i="312"/>
  <c r="BQ14" i="312"/>
  <c r="BI14" i="312"/>
  <c r="BD14" i="312"/>
  <c r="BC14" i="312"/>
  <c r="BP14" i="312" s="1"/>
  <c r="BA14" i="312"/>
  <c r="AZ14" i="312"/>
  <c r="BN14" i="312" s="1"/>
  <c r="AX14" i="312"/>
  <c r="AW14" i="312"/>
  <c r="BK14" i="312" s="1"/>
  <c r="AV14" i="312"/>
  <c r="AU14" i="312"/>
  <c r="AT14" i="312"/>
  <c r="BH14" i="312" s="1"/>
  <c r="P14" i="312"/>
  <c r="BB14" i="312" s="1"/>
  <c r="BO14" i="312" s="1"/>
  <c r="J14" i="312"/>
  <c r="BQ13" i="312"/>
  <c r="BI13" i="312"/>
  <c r="BD13" i="312"/>
  <c r="BC13" i="312"/>
  <c r="BP13" i="312" s="1"/>
  <c r="BA13" i="312"/>
  <c r="AZ13" i="312"/>
  <c r="BN13" i="312" s="1"/>
  <c r="AX13" i="312"/>
  <c r="AW13" i="312"/>
  <c r="BK13" i="312" s="1"/>
  <c r="AV13" i="312"/>
  <c r="AU13" i="312"/>
  <c r="AT13" i="312"/>
  <c r="BH13" i="312" s="1"/>
  <c r="P13" i="312"/>
  <c r="BB13" i="312" s="1"/>
  <c r="BO13" i="312" s="1"/>
  <c r="J13" i="312"/>
  <c r="BQ12" i="312"/>
  <c r="BI12" i="312"/>
  <c r="BD12" i="312"/>
  <c r="BC12" i="312"/>
  <c r="BA12" i="312"/>
  <c r="AZ12" i="312"/>
  <c r="BN12" i="312" s="1"/>
  <c r="AX12" i="312"/>
  <c r="AW12" i="312"/>
  <c r="BK12" i="312" s="1"/>
  <c r="AV12" i="312"/>
  <c r="AU12" i="312"/>
  <c r="AT12" i="312"/>
  <c r="BH12" i="312" s="1"/>
  <c r="P12" i="312"/>
  <c r="BB12" i="312" s="1"/>
  <c r="BO12" i="312" s="1"/>
  <c r="J12" i="312"/>
  <c r="BQ11" i="312"/>
  <c r="BI11" i="312"/>
  <c r="BD11" i="312"/>
  <c r="BC11" i="312"/>
  <c r="BP11" i="312" s="1"/>
  <c r="BA11" i="312"/>
  <c r="AZ11" i="312"/>
  <c r="AX11" i="312"/>
  <c r="AW11" i="312"/>
  <c r="BK11" i="312" s="1"/>
  <c r="AV11" i="312"/>
  <c r="AU11" i="312"/>
  <c r="AT11" i="312"/>
  <c r="BH11" i="312" s="1"/>
  <c r="P11" i="312"/>
  <c r="BB11" i="312" s="1"/>
  <c r="BO11" i="312" s="1"/>
  <c r="J11" i="312"/>
  <c r="BQ10" i="312"/>
  <c r="BI10" i="312"/>
  <c r="BD10" i="312"/>
  <c r="BC10" i="312"/>
  <c r="BA10" i="312"/>
  <c r="AZ10" i="312"/>
  <c r="BN10" i="312" s="1"/>
  <c r="AX10" i="312"/>
  <c r="AW10" i="312"/>
  <c r="BK10" i="312" s="1"/>
  <c r="AV10" i="312"/>
  <c r="AU10" i="312"/>
  <c r="AT10" i="312"/>
  <c r="BH10" i="312" s="1"/>
  <c r="P10" i="312"/>
  <c r="BB10" i="312" s="1"/>
  <c r="BO10" i="312" s="1"/>
  <c r="J10" i="312"/>
  <c r="BQ9" i="312"/>
  <c r="BI9" i="312"/>
  <c r="BD9" i="312"/>
  <c r="BC9" i="312"/>
  <c r="BA9" i="312"/>
  <c r="AZ9" i="312"/>
  <c r="AX9" i="312"/>
  <c r="AW9" i="312"/>
  <c r="AV9" i="312"/>
  <c r="AU9" i="312"/>
  <c r="AT9" i="312"/>
  <c r="P9" i="312"/>
  <c r="BB9" i="312" s="1"/>
  <c r="BO9" i="312" s="1"/>
  <c r="J9" i="312"/>
  <c r="E5" i="312"/>
  <c r="E4" i="312"/>
  <c r="E3" i="312"/>
  <c r="AC129" i="311"/>
  <c r="T129" i="311"/>
  <c r="Q129" i="311"/>
  <c r="P129" i="311"/>
  <c r="N129" i="311"/>
  <c r="Z129" i="311" s="1"/>
  <c r="M129" i="311"/>
  <c r="K129" i="311"/>
  <c r="W129" i="311" s="1"/>
  <c r="J129" i="311"/>
  <c r="H129" i="311"/>
  <c r="G129" i="311"/>
  <c r="AC128" i="311"/>
  <c r="T128" i="311"/>
  <c r="Q128" i="311"/>
  <c r="P128" i="311"/>
  <c r="N128" i="311"/>
  <c r="Z128" i="311" s="1"/>
  <c r="M128" i="311"/>
  <c r="K128" i="311"/>
  <c r="W128" i="311" s="1"/>
  <c r="J128" i="311"/>
  <c r="H128" i="311"/>
  <c r="G128" i="311"/>
  <c r="AC127" i="311"/>
  <c r="T127" i="311"/>
  <c r="Q127" i="311"/>
  <c r="P127" i="311"/>
  <c r="N127" i="311"/>
  <c r="Z127" i="311" s="1"/>
  <c r="M127" i="311"/>
  <c r="K127" i="311"/>
  <c r="W127" i="311" s="1"/>
  <c r="J127" i="311"/>
  <c r="H127" i="311"/>
  <c r="G127" i="311"/>
  <c r="AC126" i="311"/>
  <c r="T126" i="311"/>
  <c r="Q126" i="311"/>
  <c r="P126" i="311"/>
  <c r="N126" i="311"/>
  <c r="Z126" i="311" s="1"/>
  <c r="M126" i="311"/>
  <c r="K126" i="311"/>
  <c r="W126" i="311" s="1"/>
  <c r="J126" i="311"/>
  <c r="H126" i="311"/>
  <c r="G126" i="311"/>
  <c r="AC125" i="311"/>
  <c r="T125" i="311"/>
  <c r="Q125" i="311"/>
  <c r="P125" i="311"/>
  <c r="N125" i="311"/>
  <c r="Z125" i="311" s="1"/>
  <c r="M125" i="311"/>
  <c r="K125" i="311"/>
  <c r="W125" i="311" s="1"/>
  <c r="J125" i="311"/>
  <c r="H125" i="311"/>
  <c r="G125" i="311"/>
  <c r="AC124" i="311"/>
  <c r="Q124" i="311"/>
  <c r="P124" i="311"/>
  <c r="N124" i="311"/>
  <c r="K124" i="311"/>
  <c r="W124" i="311" s="1"/>
  <c r="J124" i="311"/>
  <c r="J43" i="311" s="1"/>
  <c r="AV43" i="311" s="1"/>
  <c r="H124" i="311"/>
  <c r="AC123" i="311"/>
  <c r="T123" i="311"/>
  <c r="Q123" i="311"/>
  <c r="P123" i="311"/>
  <c r="N123" i="311"/>
  <c r="Z123" i="311" s="1"/>
  <c r="M123" i="311"/>
  <c r="K123" i="311"/>
  <c r="W123" i="311" s="1"/>
  <c r="J123" i="311"/>
  <c r="J42" i="311" s="1"/>
  <c r="H123" i="311"/>
  <c r="G123" i="311"/>
  <c r="AC122" i="311"/>
  <c r="T122" i="311"/>
  <c r="Q122" i="311"/>
  <c r="P122" i="311"/>
  <c r="N122" i="311"/>
  <c r="Z122" i="311" s="1"/>
  <c r="M122" i="311"/>
  <c r="K122" i="311"/>
  <c r="W122" i="311" s="1"/>
  <c r="J122" i="311"/>
  <c r="H122" i="311"/>
  <c r="G122" i="311"/>
  <c r="G41" i="311" s="1"/>
  <c r="AS41" i="311" s="1"/>
  <c r="AC121" i="311"/>
  <c r="Q121" i="311"/>
  <c r="P121" i="311"/>
  <c r="N121" i="311"/>
  <c r="K121" i="311"/>
  <c r="W121" i="311" s="1"/>
  <c r="J121" i="311"/>
  <c r="J40" i="311" s="1"/>
  <c r="AV40" i="311" s="1"/>
  <c r="BI40" i="311" s="1"/>
  <c r="H121" i="311"/>
  <c r="AC120" i="311"/>
  <c r="Z120" i="311"/>
  <c r="Q120" i="311"/>
  <c r="P120" i="311"/>
  <c r="P39" i="311" s="1"/>
  <c r="BB39" i="311" s="1"/>
  <c r="BO39" i="311" s="1"/>
  <c r="N120" i="311"/>
  <c r="M120" i="311" s="1"/>
  <c r="K120" i="311"/>
  <c r="W120" i="311" s="1"/>
  <c r="J120" i="311"/>
  <c r="J39" i="311" s="1"/>
  <c r="AV39" i="311" s="1"/>
  <c r="H120" i="311"/>
  <c r="AC119" i="311"/>
  <c r="T119" i="311"/>
  <c r="Q119" i="311"/>
  <c r="P119" i="311"/>
  <c r="P38" i="311" s="1"/>
  <c r="BB38" i="311" s="1"/>
  <c r="BO38" i="311" s="1"/>
  <c r="N119" i="311"/>
  <c r="Z119" i="311" s="1"/>
  <c r="M119" i="311"/>
  <c r="K119" i="311"/>
  <c r="W119" i="311" s="1"/>
  <c r="J119" i="311"/>
  <c r="J38" i="311" s="1"/>
  <c r="AV38" i="311" s="1"/>
  <c r="BI38" i="311" s="1"/>
  <c r="H119" i="311"/>
  <c r="G119" i="311"/>
  <c r="AC118" i="311"/>
  <c r="T118" i="311"/>
  <c r="Q118" i="311"/>
  <c r="P118" i="311"/>
  <c r="N118" i="311"/>
  <c r="Z118" i="311" s="1"/>
  <c r="M118" i="311"/>
  <c r="K118" i="311"/>
  <c r="W118" i="311" s="1"/>
  <c r="J118" i="311"/>
  <c r="H118" i="311"/>
  <c r="G118" i="311"/>
  <c r="AC117" i="311"/>
  <c r="Q117" i="311"/>
  <c r="P117" i="311"/>
  <c r="N117" i="311"/>
  <c r="Z117" i="311" s="1"/>
  <c r="K117" i="311"/>
  <c r="W117" i="311" s="1"/>
  <c r="J117" i="311"/>
  <c r="J36" i="311" s="1"/>
  <c r="H117" i="311"/>
  <c r="T117" i="311" s="1"/>
  <c r="AC116" i="311"/>
  <c r="Q116" i="311"/>
  <c r="P116" i="311"/>
  <c r="N116" i="311"/>
  <c r="M116" i="311" s="1"/>
  <c r="M35" i="311" s="1"/>
  <c r="AY35" i="311" s="1"/>
  <c r="BL35" i="311" s="1"/>
  <c r="K116" i="311"/>
  <c r="W116" i="311" s="1"/>
  <c r="J116" i="311"/>
  <c r="J35" i="311" s="1"/>
  <c r="H116" i="311"/>
  <c r="AC115" i="311"/>
  <c r="T115" i="311"/>
  <c r="Q115" i="311"/>
  <c r="P115" i="311"/>
  <c r="N115" i="311"/>
  <c r="Z115" i="311" s="1"/>
  <c r="M115" i="311"/>
  <c r="K115" i="311"/>
  <c r="W115" i="311" s="1"/>
  <c r="J115" i="311"/>
  <c r="J34" i="311" s="1"/>
  <c r="H115" i="311"/>
  <c r="G115" i="311"/>
  <c r="AC114" i="311"/>
  <c r="T114" i="311"/>
  <c r="Q114" i="311"/>
  <c r="P114" i="311"/>
  <c r="N114" i="311"/>
  <c r="Z114" i="311" s="1"/>
  <c r="M114" i="311"/>
  <c r="K114" i="311"/>
  <c r="W114" i="311" s="1"/>
  <c r="J114" i="311"/>
  <c r="H114" i="311"/>
  <c r="G114" i="311"/>
  <c r="AC113" i="311"/>
  <c r="Z113" i="311"/>
  <c r="T113" i="311"/>
  <c r="Q113" i="311"/>
  <c r="P113" i="311"/>
  <c r="N113" i="311"/>
  <c r="M113" i="311"/>
  <c r="M32" i="311" s="1"/>
  <c r="AY32" i="311" s="1"/>
  <c r="BL32" i="311" s="1"/>
  <c r="K113" i="311"/>
  <c r="W113" i="311" s="1"/>
  <c r="J113" i="311"/>
  <c r="J32" i="311" s="1"/>
  <c r="H113" i="311"/>
  <c r="G113" i="311"/>
  <c r="G32" i="311" s="1"/>
  <c r="AS32" i="311" s="1"/>
  <c r="BF32" i="311" s="1"/>
  <c r="AC112" i="311"/>
  <c r="Q112" i="311"/>
  <c r="P112" i="311"/>
  <c r="N112" i="311"/>
  <c r="K112" i="311"/>
  <c r="W112" i="311" s="1"/>
  <c r="J112" i="311"/>
  <c r="J31" i="311" s="1"/>
  <c r="H112" i="311"/>
  <c r="AC111" i="311"/>
  <c r="T111" i="311"/>
  <c r="Q111" i="311"/>
  <c r="P111" i="311"/>
  <c r="N111" i="311"/>
  <c r="Z111" i="311" s="1"/>
  <c r="M111" i="311"/>
  <c r="K111" i="311"/>
  <c r="W111" i="311" s="1"/>
  <c r="J111" i="311"/>
  <c r="J30" i="311" s="1"/>
  <c r="H111" i="311"/>
  <c r="G111" i="311"/>
  <c r="AC110" i="311"/>
  <c r="Q110" i="311"/>
  <c r="P110" i="311"/>
  <c r="N110" i="311"/>
  <c r="K110" i="311"/>
  <c r="W110" i="311" s="1"/>
  <c r="J110" i="311"/>
  <c r="J29" i="311" s="1"/>
  <c r="AV29" i="311" s="1"/>
  <c r="H110" i="311"/>
  <c r="AC109" i="311"/>
  <c r="T109" i="311"/>
  <c r="Q109" i="311"/>
  <c r="P109" i="311"/>
  <c r="N109" i="311"/>
  <c r="Z109" i="311" s="1"/>
  <c r="M109" i="311"/>
  <c r="M28" i="311" s="1"/>
  <c r="AY28" i="311" s="1"/>
  <c r="BL28" i="311" s="1"/>
  <c r="K109" i="311"/>
  <c r="W109" i="311" s="1"/>
  <c r="J109" i="311"/>
  <c r="J28" i="311" s="1"/>
  <c r="H109" i="311"/>
  <c r="G109" i="311"/>
  <c r="AC108" i="311"/>
  <c r="Q108" i="311"/>
  <c r="P108" i="311"/>
  <c r="N108" i="311"/>
  <c r="K108" i="311"/>
  <c r="W108" i="311" s="1"/>
  <c r="J108" i="311"/>
  <c r="J27" i="311" s="1"/>
  <c r="H108" i="311"/>
  <c r="AC107" i="311"/>
  <c r="T107" i="311"/>
  <c r="Q107" i="311"/>
  <c r="P107" i="311"/>
  <c r="N107" i="311"/>
  <c r="Z107" i="311" s="1"/>
  <c r="M107" i="311"/>
  <c r="M26" i="311" s="1"/>
  <c r="AY26" i="311" s="1"/>
  <c r="BL26" i="311" s="1"/>
  <c r="K107" i="311"/>
  <c r="W107" i="311" s="1"/>
  <c r="J107" i="311"/>
  <c r="J26" i="311" s="1"/>
  <c r="H107" i="311"/>
  <c r="G107" i="311"/>
  <c r="G26" i="311" s="1"/>
  <c r="AS26" i="311" s="1"/>
  <c r="BF26" i="311" s="1"/>
  <c r="AC106" i="311"/>
  <c r="Q106" i="311"/>
  <c r="P106" i="311"/>
  <c r="N106" i="311"/>
  <c r="K106" i="311"/>
  <c r="W106" i="311" s="1"/>
  <c r="J106" i="311"/>
  <c r="J25" i="311" s="1"/>
  <c r="AV25" i="311" s="1"/>
  <c r="BI25" i="311" s="1"/>
  <c r="H106" i="311"/>
  <c r="AC105" i="311"/>
  <c r="T105" i="311"/>
  <c r="Q105" i="311"/>
  <c r="P105" i="311"/>
  <c r="N105" i="311"/>
  <c r="Z105" i="311" s="1"/>
  <c r="M105" i="311"/>
  <c r="M24" i="311" s="1"/>
  <c r="AY24" i="311" s="1"/>
  <c r="BL24" i="311" s="1"/>
  <c r="K105" i="311"/>
  <c r="W105" i="311" s="1"/>
  <c r="J105" i="311"/>
  <c r="J24" i="311" s="1"/>
  <c r="H105" i="311"/>
  <c r="G105" i="311"/>
  <c r="G24" i="311" s="1"/>
  <c r="AS24" i="311" s="1"/>
  <c r="BF24" i="311" s="1"/>
  <c r="AC104" i="311"/>
  <c r="Q104" i="311"/>
  <c r="P104" i="311"/>
  <c r="N104" i="311"/>
  <c r="K104" i="311"/>
  <c r="W104" i="311" s="1"/>
  <c r="J104" i="311"/>
  <c r="J23" i="311" s="1"/>
  <c r="AV23" i="311" s="1"/>
  <c r="BI23" i="311" s="1"/>
  <c r="H104" i="311"/>
  <c r="AC103" i="311"/>
  <c r="T103" i="311"/>
  <c r="Q103" i="311"/>
  <c r="P103" i="311"/>
  <c r="N103" i="311"/>
  <c r="Z103" i="311" s="1"/>
  <c r="M103" i="311"/>
  <c r="K103" i="311"/>
  <c r="W103" i="311" s="1"/>
  <c r="J103" i="311"/>
  <c r="J22" i="311" s="1"/>
  <c r="H103" i="311"/>
  <c r="G103" i="311"/>
  <c r="G22" i="311" s="1"/>
  <c r="AS22" i="311" s="1"/>
  <c r="AC102" i="311"/>
  <c r="Q102" i="311"/>
  <c r="P102" i="311"/>
  <c r="N102" i="311"/>
  <c r="K102" i="311"/>
  <c r="W102" i="311" s="1"/>
  <c r="J102" i="311"/>
  <c r="J21" i="311" s="1"/>
  <c r="AV21" i="311" s="1"/>
  <c r="H102" i="311"/>
  <c r="AC101" i="311"/>
  <c r="T101" i="311"/>
  <c r="Q101" i="311"/>
  <c r="P101" i="311"/>
  <c r="N101" i="311"/>
  <c r="Z101" i="311" s="1"/>
  <c r="M101" i="311"/>
  <c r="M20" i="311" s="1"/>
  <c r="AY20" i="311" s="1"/>
  <c r="BL20" i="311" s="1"/>
  <c r="K101" i="311"/>
  <c r="W101" i="311" s="1"/>
  <c r="J101" i="311"/>
  <c r="J20" i="311" s="1"/>
  <c r="H101" i="311"/>
  <c r="G101" i="311"/>
  <c r="AC100" i="311"/>
  <c r="Q100" i="311"/>
  <c r="P100" i="311"/>
  <c r="N100" i="311"/>
  <c r="K100" i="311"/>
  <c r="W100" i="311" s="1"/>
  <c r="J100" i="311"/>
  <c r="J19" i="311" s="1"/>
  <c r="H100" i="311"/>
  <c r="AC99" i="311"/>
  <c r="T99" i="311"/>
  <c r="Q99" i="311"/>
  <c r="P99" i="311"/>
  <c r="N99" i="311"/>
  <c r="Z99" i="311" s="1"/>
  <c r="M99" i="311"/>
  <c r="K99" i="311"/>
  <c r="W99" i="311" s="1"/>
  <c r="J99" i="311"/>
  <c r="J18" i="311" s="1"/>
  <c r="H99" i="311"/>
  <c r="G99" i="311"/>
  <c r="G18" i="311" s="1"/>
  <c r="AS18" i="311" s="1"/>
  <c r="AC98" i="311"/>
  <c r="Q98" i="311"/>
  <c r="P98" i="311"/>
  <c r="N98" i="311"/>
  <c r="K98" i="311"/>
  <c r="W98" i="311" s="1"/>
  <c r="J98" i="311"/>
  <c r="J17" i="311" s="1"/>
  <c r="AV17" i="311" s="1"/>
  <c r="H98" i="311"/>
  <c r="AC97" i="311"/>
  <c r="T97" i="311"/>
  <c r="Q97" i="311"/>
  <c r="P97" i="311"/>
  <c r="N97" i="311"/>
  <c r="Z97" i="311" s="1"/>
  <c r="M97" i="311"/>
  <c r="M16" i="311" s="1"/>
  <c r="AY16" i="311" s="1"/>
  <c r="BL16" i="311" s="1"/>
  <c r="K97" i="311"/>
  <c r="W97" i="311" s="1"/>
  <c r="J97" i="311"/>
  <c r="J16" i="311" s="1"/>
  <c r="H97" i="311"/>
  <c r="G97" i="311"/>
  <c r="AC96" i="311"/>
  <c r="Q96" i="311"/>
  <c r="P96" i="311"/>
  <c r="N96" i="311"/>
  <c r="K96" i="311"/>
  <c r="W96" i="311" s="1"/>
  <c r="J96" i="311"/>
  <c r="J15" i="311" s="1"/>
  <c r="H96" i="311"/>
  <c r="AC95" i="311"/>
  <c r="T95" i="311"/>
  <c r="Q95" i="311"/>
  <c r="P95" i="311"/>
  <c r="N95" i="311"/>
  <c r="Z95" i="311" s="1"/>
  <c r="M95" i="311"/>
  <c r="K95" i="311"/>
  <c r="W95" i="311" s="1"/>
  <c r="J95" i="311"/>
  <c r="J14" i="311" s="1"/>
  <c r="H95" i="311"/>
  <c r="G95" i="311"/>
  <c r="G14" i="311" s="1"/>
  <c r="AS14" i="311" s="1"/>
  <c r="AC94" i="311"/>
  <c r="Q94" i="311"/>
  <c r="P94" i="311"/>
  <c r="P13" i="311" s="1"/>
  <c r="BB13" i="311" s="1"/>
  <c r="BO13" i="311" s="1"/>
  <c r="N94" i="311"/>
  <c r="M94" i="311" s="1"/>
  <c r="K94" i="311"/>
  <c r="W94" i="311" s="1"/>
  <c r="J94" i="311"/>
  <c r="J13" i="311" s="1"/>
  <c r="AV13" i="311" s="1"/>
  <c r="BI13" i="311" s="1"/>
  <c r="H94" i="311"/>
  <c r="AC93" i="311"/>
  <c r="T93" i="311"/>
  <c r="Q93" i="311"/>
  <c r="P93" i="311"/>
  <c r="P12" i="311" s="1"/>
  <c r="BB12" i="311" s="1"/>
  <c r="BO12" i="311" s="1"/>
  <c r="N93" i="311"/>
  <c r="Z93" i="311" s="1"/>
  <c r="M93" i="311"/>
  <c r="K93" i="311"/>
  <c r="W93" i="311" s="1"/>
  <c r="J93" i="311"/>
  <c r="J12" i="311" s="1"/>
  <c r="AV12" i="311" s="1"/>
  <c r="BI12" i="311" s="1"/>
  <c r="H93" i="311"/>
  <c r="G93" i="311"/>
  <c r="AC92" i="311"/>
  <c r="T92" i="311"/>
  <c r="Q92" i="311"/>
  <c r="P92" i="311"/>
  <c r="N92" i="311"/>
  <c r="Z92" i="311" s="1"/>
  <c r="M92" i="311"/>
  <c r="M11" i="311" s="1"/>
  <c r="AY11" i="311" s="1"/>
  <c r="K92" i="311"/>
  <c r="W92" i="311" s="1"/>
  <c r="J92" i="311"/>
  <c r="J11" i="311" s="1"/>
  <c r="H92" i="311"/>
  <c r="G92" i="311"/>
  <c r="G11" i="311" s="1"/>
  <c r="AD91" i="311"/>
  <c r="AE91" i="311" s="1"/>
  <c r="AC91" i="311"/>
  <c r="Q91" i="311"/>
  <c r="P91" i="311"/>
  <c r="N91" i="311"/>
  <c r="M91" i="311" s="1"/>
  <c r="M10" i="311" s="1"/>
  <c r="AY10" i="311" s="1"/>
  <c r="BL10" i="311" s="1"/>
  <c r="K91" i="311"/>
  <c r="W91" i="311" s="1"/>
  <c r="J91" i="311"/>
  <c r="J10" i="311" s="1"/>
  <c r="H91" i="311"/>
  <c r="T91" i="311" s="1"/>
  <c r="AC90" i="311"/>
  <c r="AD90" i="311" s="1"/>
  <c r="AE90" i="311" s="1"/>
  <c r="Z90" i="311"/>
  <c r="AA90" i="311" s="1"/>
  <c r="Q90" i="311"/>
  <c r="P90" i="311"/>
  <c r="P9" i="311" s="1"/>
  <c r="BB9" i="311" s="1"/>
  <c r="BO9" i="311" s="1"/>
  <c r="N90" i="311"/>
  <c r="M90" i="311" s="1"/>
  <c r="K90" i="311"/>
  <c r="W90" i="311" s="1"/>
  <c r="X90" i="311" s="1"/>
  <c r="J90" i="311"/>
  <c r="J9" i="311" s="1"/>
  <c r="AV9" i="311" s="1"/>
  <c r="H90" i="311"/>
  <c r="AT53" i="311"/>
  <c r="AT50" i="311"/>
  <c r="AT51" i="311" s="1"/>
  <c r="H67" i="311" s="1"/>
  <c r="BN48" i="311"/>
  <c r="BM48" i="311"/>
  <c r="BI48" i="311"/>
  <c r="BH48" i="311"/>
  <c r="BD48" i="311"/>
  <c r="BC48" i="311"/>
  <c r="BA48" i="311"/>
  <c r="AZ48" i="311"/>
  <c r="AX48" i="311"/>
  <c r="AW48" i="311"/>
  <c r="AV48" i="311"/>
  <c r="AU48" i="311"/>
  <c r="AT48" i="311"/>
  <c r="BG48" i="311" s="1"/>
  <c r="P48" i="311"/>
  <c r="BB48" i="311" s="1"/>
  <c r="BO48" i="311" s="1"/>
  <c r="M48" i="311"/>
  <c r="AY48" i="311" s="1"/>
  <c r="BL48" i="311" s="1"/>
  <c r="J48" i="311"/>
  <c r="G48" i="311"/>
  <c r="AS48" i="311" s="1"/>
  <c r="BF48" i="311" s="1"/>
  <c r="BN47" i="311"/>
  <c r="BM47" i="311"/>
  <c r="BI47" i="311"/>
  <c r="BH47" i="311"/>
  <c r="BD47" i="311"/>
  <c r="BC47" i="311"/>
  <c r="BA47" i="311"/>
  <c r="AZ47" i="311"/>
  <c r="AX47" i="311"/>
  <c r="AW47" i="311"/>
  <c r="AV47" i="311"/>
  <c r="AU47" i="311"/>
  <c r="AT47" i="311"/>
  <c r="P47" i="311"/>
  <c r="BB47" i="311" s="1"/>
  <c r="BO47" i="311" s="1"/>
  <c r="M47" i="311"/>
  <c r="AY47" i="311" s="1"/>
  <c r="BL47" i="311" s="1"/>
  <c r="J47" i="311"/>
  <c r="G47" i="311"/>
  <c r="AS47" i="311" s="1"/>
  <c r="BF47" i="311" s="1"/>
  <c r="BN46" i="311"/>
  <c r="BM46" i="311"/>
  <c r="BI46" i="311"/>
  <c r="BH46" i="311"/>
  <c r="BD46" i="311"/>
  <c r="BC46" i="311"/>
  <c r="BA46" i="311"/>
  <c r="AZ46" i="311"/>
  <c r="AX46" i="311"/>
  <c r="AW46" i="311"/>
  <c r="AV46" i="311"/>
  <c r="AU46" i="311"/>
  <c r="AT46" i="311"/>
  <c r="BG46" i="311" s="1"/>
  <c r="P46" i="311"/>
  <c r="BB46" i="311" s="1"/>
  <c r="BO46" i="311" s="1"/>
  <c r="M46" i="311"/>
  <c r="AY46" i="311" s="1"/>
  <c r="BL46" i="311" s="1"/>
  <c r="J46" i="311"/>
  <c r="G46" i="311"/>
  <c r="AS46" i="311" s="1"/>
  <c r="BF46" i="311" s="1"/>
  <c r="BN45" i="311"/>
  <c r="BM45" i="311"/>
  <c r="BI45" i="311"/>
  <c r="BH45" i="311"/>
  <c r="BD45" i="311"/>
  <c r="BC45" i="311"/>
  <c r="BA45" i="311"/>
  <c r="AZ45" i="311"/>
  <c r="AX45" i="311"/>
  <c r="AW45" i="311"/>
  <c r="AV45" i="311"/>
  <c r="AU45" i="311"/>
  <c r="AT45" i="311"/>
  <c r="P45" i="311"/>
  <c r="BB45" i="311" s="1"/>
  <c r="BO45" i="311" s="1"/>
  <c r="M45" i="311"/>
  <c r="AY45" i="311" s="1"/>
  <c r="BL45" i="311" s="1"/>
  <c r="J45" i="311"/>
  <c r="G45" i="311"/>
  <c r="AS45" i="311" s="1"/>
  <c r="BF45" i="311" s="1"/>
  <c r="BN44" i="311"/>
  <c r="BM44" i="311"/>
  <c r="BI44" i="311"/>
  <c r="BH44" i="311"/>
  <c r="BD44" i="311"/>
  <c r="BC44" i="311"/>
  <c r="BA44" i="311"/>
  <c r="AZ44" i="311"/>
  <c r="AX44" i="311"/>
  <c r="AW44" i="311"/>
  <c r="AV44" i="311"/>
  <c r="AU44" i="311"/>
  <c r="AT44" i="311"/>
  <c r="BG44" i="311" s="1"/>
  <c r="P44" i="311"/>
  <c r="BB44" i="311" s="1"/>
  <c r="BO44" i="311" s="1"/>
  <c r="M44" i="311"/>
  <c r="AY44" i="311" s="1"/>
  <c r="BL44" i="311" s="1"/>
  <c r="J44" i="311"/>
  <c r="G44" i="311"/>
  <c r="AS44" i="311" s="1"/>
  <c r="BF44" i="311" s="1"/>
  <c r="BN43" i="311"/>
  <c r="BM43" i="311"/>
  <c r="BI43" i="311"/>
  <c r="BH43" i="311"/>
  <c r="BD43" i="311"/>
  <c r="BC43" i="311"/>
  <c r="BA43" i="311"/>
  <c r="AZ43" i="311"/>
  <c r="AX43" i="311"/>
  <c r="AW43" i="311"/>
  <c r="AU43" i="311"/>
  <c r="AT43" i="311"/>
  <c r="BG43" i="311" s="1"/>
  <c r="P43" i="311"/>
  <c r="BB43" i="311" s="1"/>
  <c r="BO43" i="311" s="1"/>
  <c r="BQ42" i="311"/>
  <c r="BH42" i="311"/>
  <c r="BF42" i="311"/>
  <c r="BD42" i="311"/>
  <c r="BC42" i="311"/>
  <c r="BA42" i="311"/>
  <c r="AZ42" i="311"/>
  <c r="BN42" i="311" s="1"/>
  <c r="AX42" i="311"/>
  <c r="AW42" i="311"/>
  <c r="AV42" i="311"/>
  <c r="BI42" i="311" s="1"/>
  <c r="AU42" i="311"/>
  <c r="AT42" i="311"/>
  <c r="AS42" i="311"/>
  <c r="P42" i="311"/>
  <c r="BB42" i="311" s="1"/>
  <c r="BO42" i="311" s="1"/>
  <c r="M42" i="311"/>
  <c r="AY42" i="311" s="1"/>
  <c r="BL42" i="311" s="1"/>
  <c r="G42" i="311"/>
  <c r="BQ41" i="311"/>
  <c r="BP41" i="311"/>
  <c r="BJ41" i="311"/>
  <c r="BH41" i="311"/>
  <c r="BF41" i="311"/>
  <c r="BD41" i="311"/>
  <c r="BC41" i="311"/>
  <c r="BA41" i="311"/>
  <c r="AZ41" i="311"/>
  <c r="AY41" i="311"/>
  <c r="BL41" i="311" s="1"/>
  <c r="AX41" i="311"/>
  <c r="AW41" i="311"/>
  <c r="BK41" i="311" s="1"/>
  <c r="AV41" i="311"/>
  <c r="BI41" i="311" s="1"/>
  <c r="AU41" i="311"/>
  <c r="AT41" i="311"/>
  <c r="P41" i="311"/>
  <c r="BB41" i="311" s="1"/>
  <c r="BO41" i="311" s="1"/>
  <c r="M41" i="311"/>
  <c r="J41" i="311"/>
  <c r="BQ40" i="311"/>
  <c r="BP40" i="311"/>
  <c r="BJ40" i="311"/>
  <c r="BH40" i="311"/>
  <c r="BD40" i="311"/>
  <c r="BC40" i="311"/>
  <c r="BA40" i="311"/>
  <c r="AZ40" i="311"/>
  <c r="AX40" i="311"/>
  <c r="AW40" i="311"/>
  <c r="BK40" i="311" s="1"/>
  <c r="AU40" i="311"/>
  <c r="AT40" i="311"/>
  <c r="P40" i="311"/>
  <c r="BB40" i="311" s="1"/>
  <c r="BO40" i="311" s="1"/>
  <c r="BP39" i="311"/>
  <c r="BN39" i="311"/>
  <c r="BJ39" i="311"/>
  <c r="BI39" i="311"/>
  <c r="BH39" i="311"/>
  <c r="BD39" i="311"/>
  <c r="BC39" i="311"/>
  <c r="BQ39" i="311" s="1"/>
  <c r="BA39" i="311"/>
  <c r="AZ39" i="311"/>
  <c r="AY39" i="311"/>
  <c r="BL39" i="311" s="1"/>
  <c r="AX39" i="311"/>
  <c r="AW39" i="311"/>
  <c r="BK39" i="311" s="1"/>
  <c r="AU39" i="311"/>
  <c r="AT39" i="311"/>
  <c r="BG39" i="311" s="1"/>
  <c r="M39" i="311"/>
  <c r="BN38" i="311"/>
  <c r="BM38" i="311"/>
  <c r="BH38" i="311"/>
  <c r="BD38" i="311"/>
  <c r="BC38" i="311"/>
  <c r="BA38" i="311"/>
  <c r="AZ38" i="311"/>
  <c r="AX38" i="311"/>
  <c r="AW38" i="311"/>
  <c r="AU38" i="311"/>
  <c r="AT38" i="311"/>
  <c r="BG38" i="311" s="1"/>
  <c r="AS38" i="311"/>
  <c r="BF38" i="311" s="1"/>
  <c r="M38" i="311"/>
  <c r="AY38" i="311" s="1"/>
  <c r="BL38" i="311" s="1"/>
  <c r="G38" i="311"/>
  <c r="BQ37" i="311"/>
  <c r="BM37" i="311"/>
  <c r="BL37" i="311"/>
  <c r="BH37" i="311"/>
  <c r="BD37" i="311"/>
  <c r="BC37" i="311"/>
  <c r="BP37" i="311" s="1"/>
  <c r="BA37" i="311"/>
  <c r="AZ37" i="311"/>
  <c r="BN37" i="311" s="1"/>
  <c r="AX37" i="311"/>
  <c r="AW37" i="311"/>
  <c r="AV37" i="311"/>
  <c r="BI37" i="311" s="1"/>
  <c r="AU37" i="311"/>
  <c r="AT37" i="311"/>
  <c r="P37" i="311"/>
  <c r="BB37" i="311" s="1"/>
  <c r="BO37" i="311" s="1"/>
  <c r="M37" i="311"/>
  <c r="AY37" i="311" s="1"/>
  <c r="J37" i="311"/>
  <c r="G37" i="311"/>
  <c r="AS37" i="311" s="1"/>
  <c r="BF37" i="311" s="1"/>
  <c r="BQ36" i="311"/>
  <c r="BM36" i="311"/>
  <c r="BH36" i="311"/>
  <c r="BD36" i="311"/>
  <c r="BC36" i="311"/>
  <c r="BP36" i="311" s="1"/>
  <c r="BA36" i="311"/>
  <c r="AZ36" i="311"/>
  <c r="BN36" i="311" s="1"/>
  <c r="AX36" i="311"/>
  <c r="AW36" i="311"/>
  <c r="AV36" i="311"/>
  <c r="BI36" i="311" s="1"/>
  <c r="AU36" i="311"/>
  <c r="AT36" i="311"/>
  <c r="P36" i="311"/>
  <c r="BB36" i="311" s="1"/>
  <c r="BO36" i="311" s="1"/>
  <c r="BQ35" i="311"/>
  <c r="BP35" i="311"/>
  <c r="BJ35" i="311"/>
  <c r="BH35" i="311"/>
  <c r="BD35" i="311"/>
  <c r="BC35" i="311"/>
  <c r="BA35" i="311"/>
  <c r="AZ35" i="311"/>
  <c r="AX35" i="311"/>
  <c r="AW35" i="311"/>
  <c r="BK35" i="311" s="1"/>
  <c r="AV35" i="311"/>
  <c r="BI35" i="311" s="1"/>
  <c r="AU35" i="311"/>
  <c r="AT35" i="311"/>
  <c r="P35" i="311"/>
  <c r="BB35" i="311" s="1"/>
  <c r="BO35" i="311" s="1"/>
  <c r="BP34" i="311"/>
  <c r="BN34" i="311"/>
  <c r="BJ34" i="311"/>
  <c r="BI34" i="311"/>
  <c r="BH34" i="311"/>
  <c r="BD34" i="311"/>
  <c r="BC34" i="311"/>
  <c r="BQ34" i="311" s="1"/>
  <c r="BA34" i="311"/>
  <c r="AZ34" i="311"/>
  <c r="AY34" i="311"/>
  <c r="BL34" i="311" s="1"/>
  <c r="AX34" i="311"/>
  <c r="AW34" i="311"/>
  <c r="BK34" i="311" s="1"/>
  <c r="AV34" i="311"/>
  <c r="AU34" i="311"/>
  <c r="AT34" i="311"/>
  <c r="BG34" i="311" s="1"/>
  <c r="P34" i="311"/>
  <c r="BB34" i="311" s="1"/>
  <c r="BO34" i="311" s="1"/>
  <c r="M34" i="311"/>
  <c r="G34" i="311"/>
  <c r="AS34" i="311" s="1"/>
  <c r="BF34" i="311" s="1"/>
  <c r="BN33" i="311"/>
  <c r="BM33" i="311"/>
  <c r="BI33" i="311"/>
  <c r="BH33" i="311"/>
  <c r="BD33" i="311"/>
  <c r="BC33" i="311"/>
  <c r="BA33" i="311"/>
  <c r="AZ33" i="311"/>
  <c r="AX33" i="311"/>
  <c r="AW33" i="311"/>
  <c r="AV33" i="311"/>
  <c r="AU33" i="311"/>
  <c r="AT33" i="311"/>
  <c r="P33" i="311"/>
  <c r="BB33" i="311" s="1"/>
  <c r="BO33" i="311" s="1"/>
  <c r="M33" i="311"/>
  <c r="AY33" i="311" s="1"/>
  <c r="BL33" i="311" s="1"/>
  <c r="J33" i="311"/>
  <c r="G33" i="311"/>
  <c r="AS33" i="311" s="1"/>
  <c r="BF33" i="311" s="1"/>
  <c r="BN32" i="311"/>
  <c r="BM32" i="311"/>
  <c r="BI32" i="311"/>
  <c r="BH32" i="311"/>
  <c r="BD32" i="311"/>
  <c r="BC32" i="311"/>
  <c r="BA32" i="311"/>
  <c r="AZ32" i="311"/>
  <c r="AX32" i="311"/>
  <c r="AW32" i="311"/>
  <c r="AV32" i="311"/>
  <c r="AU32" i="311"/>
  <c r="AT32" i="311"/>
  <c r="BG32" i="311" s="1"/>
  <c r="P32" i="311"/>
  <c r="BB32" i="311" s="1"/>
  <c r="BO32" i="311" s="1"/>
  <c r="BQ31" i="311"/>
  <c r="BM31" i="311"/>
  <c r="BH31" i="311"/>
  <c r="BD31" i="311"/>
  <c r="BC31" i="311"/>
  <c r="BA31" i="311"/>
  <c r="AZ31" i="311"/>
  <c r="BN31" i="311" s="1"/>
  <c r="AX31" i="311"/>
  <c r="AW31" i="311"/>
  <c r="AV31" i="311"/>
  <c r="BI31" i="311" s="1"/>
  <c r="AU31" i="311"/>
  <c r="AT31" i="311"/>
  <c r="P31" i="311"/>
  <c r="BB31" i="311" s="1"/>
  <c r="BO31" i="311" s="1"/>
  <c r="BQ30" i="311"/>
  <c r="BP30" i="311"/>
  <c r="BJ30" i="311"/>
  <c r="BH30" i="311"/>
  <c r="BF30" i="311"/>
  <c r="BD30" i="311"/>
  <c r="BC30" i="311"/>
  <c r="BA30" i="311"/>
  <c r="AZ30" i="311"/>
  <c r="AX30" i="311"/>
  <c r="AW30" i="311"/>
  <c r="BK30" i="311" s="1"/>
  <c r="AV30" i="311"/>
  <c r="BI30" i="311" s="1"/>
  <c r="AU30" i="311"/>
  <c r="AT30" i="311"/>
  <c r="AS30" i="311"/>
  <c r="P30" i="311"/>
  <c r="BB30" i="311" s="1"/>
  <c r="BO30" i="311" s="1"/>
  <c r="M30" i="311"/>
  <c r="AY30" i="311" s="1"/>
  <c r="BL30" i="311" s="1"/>
  <c r="G30" i="311"/>
  <c r="BP29" i="311"/>
  <c r="BN29" i="311"/>
  <c r="BJ29" i="311"/>
  <c r="BI29" i="311"/>
  <c r="BH29" i="311"/>
  <c r="BD29" i="311"/>
  <c r="BC29" i="311"/>
  <c r="BQ29" i="311" s="1"/>
  <c r="BA29" i="311"/>
  <c r="AZ29" i="311"/>
  <c r="AX29" i="311"/>
  <c r="AW29" i="311"/>
  <c r="BK29" i="311" s="1"/>
  <c r="AU29" i="311"/>
  <c r="AT29" i="311"/>
  <c r="BG29" i="311" s="1"/>
  <c r="P29" i="311"/>
  <c r="BB29" i="311" s="1"/>
  <c r="BO29" i="311" s="1"/>
  <c r="BN28" i="311"/>
  <c r="BM28" i="311" s="1"/>
  <c r="BI28" i="311"/>
  <c r="BH28" i="311"/>
  <c r="BD28" i="311"/>
  <c r="BC28" i="311"/>
  <c r="BA28" i="311"/>
  <c r="AZ28" i="311"/>
  <c r="AX28" i="311"/>
  <c r="AW28" i="311"/>
  <c r="AV28" i="311"/>
  <c r="AU28" i="311"/>
  <c r="AT28" i="311"/>
  <c r="BG28" i="311" s="1"/>
  <c r="P28" i="311"/>
  <c r="BB28" i="311" s="1"/>
  <c r="BO28" i="311" s="1"/>
  <c r="G28" i="311"/>
  <c r="AS28" i="311" s="1"/>
  <c r="BF28" i="311" s="1"/>
  <c r="BQ27" i="311"/>
  <c r="BH27" i="311"/>
  <c r="BD27" i="311"/>
  <c r="BC27" i="311"/>
  <c r="BA27" i="311"/>
  <c r="AZ27" i="311"/>
  <c r="BN27" i="311" s="1"/>
  <c r="AX27" i="311"/>
  <c r="AW27" i="311"/>
  <c r="AV27" i="311"/>
  <c r="BI27" i="311" s="1"/>
  <c r="AU27" i="311"/>
  <c r="AT27" i="311"/>
  <c r="P27" i="311"/>
  <c r="BB27" i="311" s="1"/>
  <c r="BO27" i="311" s="1"/>
  <c r="BQ26" i="311"/>
  <c r="BP26" i="311" s="1"/>
  <c r="BJ26" i="311"/>
  <c r="BH26" i="311"/>
  <c r="BD26" i="311"/>
  <c r="BC26" i="311"/>
  <c r="BA26" i="311"/>
  <c r="AZ26" i="311"/>
  <c r="AX26" i="311"/>
  <c r="AW26" i="311"/>
  <c r="BK26" i="311" s="1"/>
  <c r="AV26" i="311"/>
  <c r="BI26" i="311" s="1"/>
  <c r="AU26" i="311"/>
  <c r="AT26" i="311"/>
  <c r="P26" i="311"/>
  <c r="BB26" i="311" s="1"/>
  <c r="BO26" i="311" s="1"/>
  <c r="BN25" i="311"/>
  <c r="BJ25" i="311"/>
  <c r="BH25" i="311"/>
  <c r="BD25" i="311"/>
  <c r="BC25" i="311"/>
  <c r="BQ25" i="311" s="1"/>
  <c r="BA25" i="311"/>
  <c r="AZ25" i="311"/>
  <c r="AX25" i="311"/>
  <c r="AW25" i="311"/>
  <c r="BK25" i="311" s="1"/>
  <c r="AU25" i="311"/>
  <c r="AT25" i="311"/>
  <c r="BG25" i="311" s="1"/>
  <c r="P25" i="311"/>
  <c r="BB25" i="311" s="1"/>
  <c r="BO25" i="311" s="1"/>
  <c r="BN24" i="311"/>
  <c r="BM24" i="311"/>
  <c r="BI24" i="311"/>
  <c r="BH24" i="311"/>
  <c r="BD24" i="311"/>
  <c r="BC24" i="311"/>
  <c r="BA24" i="311"/>
  <c r="AZ24" i="311"/>
  <c r="AX24" i="311"/>
  <c r="AW24" i="311"/>
  <c r="AV24" i="311"/>
  <c r="AU24" i="311"/>
  <c r="AT24" i="311"/>
  <c r="BG24" i="311" s="1"/>
  <c r="P24" i="311"/>
  <c r="BB24" i="311" s="1"/>
  <c r="BO24" i="311" s="1"/>
  <c r="BQ23" i="311"/>
  <c r="BM23" i="311"/>
  <c r="BH23" i="311"/>
  <c r="BD23" i="311"/>
  <c r="BC23" i="311"/>
  <c r="BA23" i="311"/>
  <c r="AZ23" i="311"/>
  <c r="BN23" i="311" s="1"/>
  <c r="AX23" i="311"/>
  <c r="AW23" i="311"/>
  <c r="AU23" i="311"/>
  <c r="AT23" i="311"/>
  <c r="P23" i="311"/>
  <c r="BB23" i="311" s="1"/>
  <c r="BO23" i="311" s="1"/>
  <c r="BQ22" i="311"/>
  <c r="BP22" i="311"/>
  <c r="BJ22" i="311"/>
  <c r="BH22" i="311"/>
  <c r="BF22" i="311"/>
  <c r="BD22" i="311"/>
  <c r="BC22" i="311"/>
  <c r="BA22" i="311"/>
  <c r="AZ22" i="311"/>
  <c r="AX22" i="311"/>
  <c r="AW22" i="311"/>
  <c r="BK22" i="311" s="1"/>
  <c r="AV22" i="311"/>
  <c r="BI22" i="311" s="1"/>
  <c r="AU22" i="311"/>
  <c r="AT22" i="311"/>
  <c r="P22" i="311"/>
  <c r="BB22" i="311" s="1"/>
  <c r="BO22" i="311" s="1"/>
  <c r="M22" i="311"/>
  <c r="AY22" i="311" s="1"/>
  <c r="BL22" i="311" s="1"/>
  <c r="BN21" i="311"/>
  <c r="BJ21" i="311"/>
  <c r="BI21" i="311"/>
  <c r="BH21" i="311"/>
  <c r="BD21" i="311"/>
  <c r="BC21" i="311"/>
  <c r="BQ21" i="311" s="1"/>
  <c r="BA21" i="311"/>
  <c r="AZ21" i="311"/>
  <c r="AX21" i="311"/>
  <c r="AW21" i="311"/>
  <c r="BK21" i="311" s="1"/>
  <c r="AU21" i="311"/>
  <c r="AT21" i="311"/>
  <c r="BG21" i="311" s="1"/>
  <c r="P21" i="311"/>
  <c r="BB21" i="311" s="1"/>
  <c r="BO21" i="311" s="1"/>
  <c r="BN20" i="311"/>
  <c r="BM20" i="311"/>
  <c r="BI20" i="311"/>
  <c r="BH20" i="311"/>
  <c r="BD20" i="311"/>
  <c r="BC20" i="311"/>
  <c r="BA20" i="311"/>
  <c r="AZ20" i="311"/>
  <c r="AX20" i="311"/>
  <c r="AW20" i="311"/>
  <c r="AV20" i="311"/>
  <c r="AU20" i="311"/>
  <c r="AT20" i="311"/>
  <c r="BG20" i="311" s="1"/>
  <c r="AS20" i="311"/>
  <c r="BF20" i="311" s="1"/>
  <c r="P20" i="311"/>
  <c r="BB20" i="311" s="1"/>
  <c r="BO20" i="311" s="1"/>
  <c r="G20" i="311"/>
  <c r="BQ19" i="311"/>
  <c r="BM19" i="311"/>
  <c r="BH19" i="311"/>
  <c r="BD19" i="311"/>
  <c r="BC19" i="311"/>
  <c r="BP19" i="311" s="1"/>
  <c r="BA19" i="311"/>
  <c r="AZ19" i="311"/>
  <c r="BN19" i="311" s="1"/>
  <c r="AX19" i="311"/>
  <c r="AW19" i="311"/>
  <c r="AV19" i="311"/>
  <c r="BI19" i="311" s="1"/>
  <c r="AU19" i="311"/>
  <c r="AT19" i="311"/>
  <c r="P19" i="311"/>
  <c r="BB19" i="311" s="1"/>
  <c r="BO19" i="311" s="1"/>
  <c r="BQ18" i="311"/>
  <c r="BP18" i="311"/>
  <c r="BJ18" i="311"/>
  <c r="BH18" i="311"/>
  <c r="BF18" i="311"/>
  <c r="BD18" i="311"/>
  <c r="BC18" i="311"/>
  <c r="BA18" i="311"/>
  <c r="AZ18" i="311"/>
  <c r="AY18" i="311"/>
  <c r="BL18" i="311" s="1"/>
  <c r="AX18" i="311"/>
  <c r="AW18" i="311"/>
  <c r="BK18" i="311" s="1"/>
  <c r="AV18" i="311"/>
  <c r="BI18" i="311" s="1"/>
  <c r="AU18" i="311"/>
  <c r="AT18" i="311"/>
  <c r="P18" i="311"/>
  <c r="BB18" i="311" s="1"/>
  <c r="BO18" i="311" s="1"/>
  <c r="M18" i="311"/>
  <c r="BP17" i="311"/>
  <c r="BN17" i="311"/>
  <c r="BJ17" i="311"/>
  <c r="BI17" i="311"/>
  <c r="BH17" i="311"/>
  <c r="BD17" i="311"/>
  <c r="BC17" i="311"/>
  <c r="BQ17" i="311" s="1"/>
  <c r="BA17" i="311"/>
  <c r="AZ17" i="311"/>
  <c r="BM17" i="311" s="1"/>
  <c r="AX17" i="311"/>
  <c r="AW17" i="311"/>
  <c r="BK17" i="311" s="1"/>
  <c r="AU17" i="311"/>
  <c r="AT17" i="311"/>
  <c r="BG17" i="311" s="1"/>
  <c r="P17" i="311"/>
  <c r="BB17" i="311" s="1"/>
  <c r="BO17" i="311" s="1"/>
  <c r="BN16" i="311"/>
  <c r="BM16" i="311"/>
  <c r="BI16" i="311"/>
  <c r="BH16" i="311"/>
  <c r="BD16" i="311"/>
  <c r="BC16" i="311"/>
  <c r="BA16" i="311"/>
  <c r="AZ16" i="311"/>
  <c r="AX16" i="311"/>
  <c r="AW16" i="311"/>
  <c r="AV16" i="311"/>
  <c r="AU16" i="311"/>
  <c r="AT16" i="311"/>
  <c r="P16" i="311"/>
  <c r="BB16" i="311" s="1"/>
  <c r="BO16" i="311" s="1"/>
  <c r="G16" i="311"/>
  <c r="AS16" i="311" s="1"/>
  <c r="BF16" i="311" s="1"/>
  <c r="BQ15" i="311"/>
  <c r="BM15" i="311"/>
  <c r="BH15" i="311"/>
  <c r="BD15" i="311"/>
  <c r="BC15" i="311"/>
  <c r="BP15" i="311" s="1"/>
  <c r="BA15" i="311"/>
  <c r="AZ15" i="311"/>
  <c r="BN15" i="311" s="1"/>
  <c r="AX15" i="311"/>
  <c r="AW15" i="311"/>
  <c r="AV15" i="311"/>
  <c r="BI15" i="311" s="1"/>
  <c r="AU15" i="311"/>
  <c r="AT15" i="311"/>
  <c r="P15" i="311"/>
  <c r="BB15" i="311" s="1"/>
  <c r="BO15" i="311" s="1"/>
  <c r="BQ14" i="311"/>
  <c r="BP14" i="311"/>
  <c r="BJ14" i="311"/>
  <c r="BH14" i="311"/>
  <c r="BF14" i="311"/>
  <c r="BD14" i="311"/>
  <c r="BC14" i="311"/>
  <c r="BA14" i="311"/>
  <c r="AZ14" i="311"/>
  <c r="AY14" i="311"/>
  <c r="BL14" i="311" s="1"/>
  <c r="AX14" i="311"/>
  <c r="AW14" i="311"/>
  <c r="BK14" i="311" s="1"/>
  <c r="AV14" i="311"/>
  <c r="BI14" i="311" s="1"/>
  <c r="AU14" i="311"/>
  <c r="AT14" i="311"/>
  <c r="P14" i="311"/>
  <c r="BB14" i="311" s="1"/>
  <c r="BO14" i="311" s="1"/>
  <c r="M14" i="311"/>
  <c r="BP13" i="311"/>
  <c r="BN13" i="311"/>
  <c r="BJ13" i="311"/>
  <c r="BH13" i="311"/>
  <c r="BD13" i="311"/>
  <c r="BC13" i="311"/>
  <c r="BQ13" i="311" s="1"/>
  <c r="BA13" i="311"/>
  <c r="AZ13" i="311"/>
  <c r="AY13" i="311"/>
  <c r="BL13" i="311" s="1"/>
  <c r="AX13" i="311"/>
  <c r="AW13" i="311"/>
  <c r="BK13" i="311" s="1"/>
  <c r="AU13" i="311"/>
  <c r="AT13" i="311"/>
  <c r="BG13" i="311" s="1"/>
  <c r="M13" i="311"/>
  <c r="BN12" i="311"/>
  <c r="BM12" i="311"/>
  <c r="BH12" i="311"/>
  <c r="BD12" i="311"/>
  <c r="BC12" i="311"/>
  <c r="BA12" i="311"/>
  <c r="AZ12" i="311"/>
  <c r="AX12" i="311"/>
  <c r="AW12" i="311"/>
  <c r="AU12" i="311"/>
  <c r="AT12" i="311"/>
  <c r="BG12" i="311" s="1"/>
  <c r="AS12" i="311"/>
  <c r="BF12" i="311" s="1"/>
  <c r="M12" i="311"/>
  <c r="AY12" i="311" s="1"/>
  <c r="BL12" i="311" s="1"/>
  <c r="G12" i="311"/>
  <c r="BQ11" i="311"/>
  <c r="BM11" i="311"/>
  <c r="BL11" i="311"/>
  <c r="BH11" i="311"/>
  <c r="BD11" i="311"/>
  <c r="BC11" i="311"/>
  <c r="BP11" i="311" s="1"/>
  <c r="BA11" i="311"/>
  <c r="AZ11" i="311"/>
  <c r="BN11" i="311" s="1"/>
  <c r="AX11" i="311"/>
  <c r="AW11" i="311"/>
  <c r="AV11" i="311"/>
  <c r="BI11" i="311" s="1"/>
  <c r="AU11" i="311"/>
  <c r="AT11" i="311"/>
  <c r="AS11" i="311"/>
  <c r="BF11" i="311" s="1"/>
  <c r="P11" i="311"/>
  <c r="BB11" i="311" s="1"/>
  <c r="BO11" i="311" s="1"/>
  <c r="BQ10" i="311"/>
  <c r="BP10" i="311"/>
  <c r="BJ10" i="311"/>
  <c r="BH10" i="311"/>
  <c r="BD10" i="311"/>
  <c r="BC10" i="311"/>
  <c r="BA10" i="311"/>
  <c r="AZ10" i="311"/>
  <c r="AZ50" i="311" s="1"/>
  <c r="AX10" i="311"/>
  <c r="AW10" i="311"/>
  <c r="BK10" i="311" s="1"/>
  <c r="AV10" i="311"/>
  <c r="BI10" i="311" s="1"/>
  <c r="AU10" i="311"/>
  <c r="AT10" i="311"/>
  <c r="P10" i="311"/>
  <c r="BB10" i="311" s="1"/>
  <c r="BO10" i="311" s="1"/>
  <c r="BN9" i="311"/>
  <c r="BI9" i="311"/>
  <c r="BH9" i="311"/>
  <c r="BD9" i="311"/>
  <c r="BC9" i="311"/>
  <c r="BA9" i="311"/>
  <c r="AZ9" i="311"/>
  <c r="BM9" i="311" s="1"/>
  <c r="AX9" i="311"/>
  <c r="AW9" i="311"/>
  <c r="AU9" i="311"/>
  <c r="AT9" i="311"/>
  <c r="BG9" i="311" s="1"/>
  <c r="M9" i="311"/>
  <c r="AY9" i="311" s="1"/>
  <c r="BL9" i="311" s="1"/>
  <c r="E5" i="311"/>
  <c r="BH4" i="311"/>
  <c r="E3" i="311"/>
  <c r="W129" i="310"/>
  <c r="Q129" i="310"/>
  <c r="P129" i="310" s="1"/>
  <c r="N129" i="310"/>
  <c r="Z129" i="310" s="1"/>
  <c r="M129" i="310"/>
  <c r="K129" i="310"/>
  <c r="J129" i="310" s="1"/>
  <c r="H129" i="310"/>
  <c r="T129" i="310" s="1"/>
  <c r="G129" i="310"/>
  <c r="T128" i="310"/>
  <c r="Q128" i="310"/>
  <c r="P128" i="310" s="1"/>
  <c r="N128" i="310"/>
  <c r="Z128" i="310" s="1"/>
  <c r="M128" i="310"/>
  <c r="K128" i="310"/>
  <c r="H128" i="310"/>
  <c r="G128" i="310"/>
  <c r="Q127" i="310"/>
  <c r="P127" i="310" s="1"/>
  <c r="N127" i="310"/>
  <c r="Z127" i="310" s="1"/>
  <c r="M127" i="310"/>
  <c r="K127" i="310"/>
  <c r="H127" i="310"/>
  <c r="G127" i="310" s="1"/>
  <c r="W126" i="310"/>
  <c r="Q126" i="310"/>
  <c r="P126" i="310" s="1"/>
  <c r="P45" i="310" s="1"/>
  <c r="BB45" i="310" s="1"/>
  <c r="BO45" i="310" s="1"/>
  <c r="N126" i="310"/>
  <c r="K126" i="310"/>
  <c r="J126" i="310" s="1"/>
  <c r="H126" i="310"/>
  <c r="T126" i="310" s="1"/>
  <c r="G126" i="310"/>
  <c r="AC125" i="310"/>
  <c r="Q125" i="310"/>
  <c r="P125" i="310"/>
  <c r="N125" i="310"/>
  <c r="Z125" i="310" s="1"/>
  <c r="K125" i="310"/>
  <c r="W125" i="310" s="1"/>
  <c r="J125" i="310"/>
  <c r="H125" i="310"/>
  <c r="T125" i="310" s="1"/>
  <c r="AC124" i="310"/>
  <c r="T124" i="310"/>
  <c r="Q124" i="310"/>
  <c r="P124" i="310"/>
  <c r="N124" i="310"/>
  <c r="Z124" i="310" s="1"/>
  <c r="M124" i="310"/>
  <c r="M43" i="310" s="1"/>
  <c r="AY43" i="310" s="1"/>
  <c r="BL43" i="310" s="1"/>
  <c r="K124" i="310"/>
  <c r="W124" i="310" s="1"/>
  <c r="J124" i="310"/>
  <c r="H124" i="310"/>
  <c r="G124" i="310"/>
  <c r="AC123" i="310"/>
  <c r="Q123" i="310"/>
  <c r="P123" i="310"/>
  <c r="N123" i="310"/>
  <c r="Z123" i="310" s="1"/>
  <c r="K123" i="310"/>
  <c r="W123" i="310" s="1"/>
  <c r="J123" i="310"/>
  <c r="H123" i="310"/>
  <c r="T123" i="310" s="1"/>
  <c r="AC122" i="310"/>
  <c r="T122" i="310"/>
  <c r="Q122" i="310"/>
  <c r="P122" i="310"/>
  <c r="N122" i="310"/>
  <c r="Z122" i="310" s="1"/>
  <c r="M122" i="310"/>
  <c r="M41" i="310" s="1"/>
  <c r="AY41" i="310" s="1"/>
  <c r="BL41" i="310" s="1"/>
  <c r="K122" i="310"/>
  <c r="W122" i="310" s="1"/>
  <c r="J122" i="310"/>
  <c r="H122" i="310"/>
  <c r="G122" i="310"/>
  <c r="AC121" i="310"/>
  <c r="Q121" i="310"/>
  <c r="P121" i="310"/>
  <c r="N121" i="310"/>
  <c r="Z121" i="310" s="1"/>
  <c r="K121" i="310"/>
  <c r="W121" i="310" s="1"/>
  <c r="J121" i="310"/>
  <c r="H121" i="310"/>
  <c r="T121" i="310" s="1"/>
  <c r="AC120" i="310"/>
  <c r="T120" i="310"/>
  <c r="Q120" i="310"/>
  <c r="P120" i="310"/>
  <c r="N120" i="310"/>
  <c r="Z120" i="310" s="1"/>
  <c r="M120" i="310"/>
  <c r="M39" i="310" s="1"/>
  <c r="AY39" i="310" s="1"/>
  <c r="BL39" i="310" s="1"/>
  <c r="K120" i="310"/>
  <c r="W120" i="310" s="1"/>
  <c r="J120" i="310"/>
  <c r="H120" i="310"/>
  <c r="G120" i="310"/>
  <c r="AC119" i="310"/>
  <c r="Q119" i="310"/>
  <c r="P119" i="310"/>
  <c r="N119" i="310"/>
  <c r="Z119" i="310" s="1"/>
  <c r="K119" i="310"/>
  <c r="W119" i="310" s="1"/>
  <c r="J119" i="310"/>
  <c r="H119" i="310"/>
  <c r="T119" i="310" s="1"/>
  <c r="AC118" i="310"/>
  <c r="T118" i="310"/>
  <c r="Q118" i="310"/>
  <c r="P118" i="310"/>
  <c r="N118" i="310"/>
  <c r="Z118" i="310" s="1"/>
  <c r="M118" i="310"/>
  <c r="M37" i="310" s="1"/>
  <c r="AY37" i="310" s="1"/>
  <c r="BL37" i="310" s="1"/>
  <c r="K118" i="310"/>
  <c r="W118" i="310" s="1"/>
  <c r="J118" i="310"/>
  <c r="H118" i="310"/>
  <c r="G118" i="310"/>
  <c r="AC117" i="310"/>
  <c r="Q117" i="310"/>
  <c r="P117" i="310"/>
  <c r="N117" i="310"/>
  <c r="Z117" i="310" s="1"/>
  <c r="K117" i="310"/>
  <c r="W117" i="310" s="1"/>
  <c r="J117" i="310"/>
  <c r="H117" i="310"/>
  <c r="T117" i="310" s="1"/>
  <c r="AC116" i="310"/>
  <c r="T116" i="310"/>
  <c r="Q116" i="310"/>
  <c r="P116" i="310"/>
  <c r="N116" i="310"/>
  <c r="Z116" i="310" s="1"/>
  <c r="M116" i="310"/>
  <c r="M35" i="310" s="1"/>
  <c r="AY35" i="310" s="1"/>
  <c r="BL35" i="310" s="1"/>
  <c r="K116" i="310"/>
  <c r="W116" i="310" s="1"/>
  <c r="J116" i="310"/>
  <c r="H116" i="310"/>
  <c r="G116" i="310"/>
  <c r="AC115" i="310"/>
  <c r="Q115" i="310"/>
  <c r="P115" i="310"/>
  <c r="N115" i="310"/>
  <c r="Z115" i="310" s="1"/>
  <c r="K115" i="310"/>
  <c r="W115" i="310" s="1"/>
  <c r="J115" i="310"/>
  <c r="H115" i="310"/>
  <c r="T115" i="310" s="1"/>
  <c r="AC114" i="310"/>
  <c r="T114" i="310"/>
  <c r="Q114" i="310"/>
  <c r="P114" i="310"/>
  <c r="P33" i="310" s="1"/>
  <c r="BB33" i="310" s="1"/>
  <c r="BO33" i="310" s="1"/>
  <c r="N114" i="310"/>
  <c r="Z114" i="310" s="1"/>
  <c r="M114" i="310"/>
  <c r="K114" i="310"/>
  <c r="W114" i="310" s="1"/>
  <c r="J114" i="310"/>
  <c r="J33" i="310" s="1"/>
  <c r="AV33" i="310" s="1"/>
  <c r="BI33" i="310" s="1"/>
  <c r="H114" i="310"/>
  <c r="G114" i="310"/>
  <c r="AC113" i="310"/>
  <c r="T113" i="310"/>
  <c r="Q113" i="310"/>
  <c r="P113" i="310"/>
  <c r="N113" i="310"/>
  <c r="Z113" i="310" s="1"/>
  <c r="M113" i="310"/>
  <c r="M32" i="310" s="1"/>
  <c r="AY32" i="310" s="1"/>
  <c r="BL32" i="310" s="1"/>
  <c r="K113" i="310"/>
  <c r="W113" i="310" s="1"/>
  <c r="J113" i="310"/>
  <c r="H113" i="310"/>
  <c r="G113" i="310"/>
  <c r="AC112" i="310"/>
  <c r="T112" i="310"/>
  <c r="Q112" i="310"/>
  <c r="P112" i="310"/>
  <c r="N112" i="310"/>
  <c r="Z112" i="310" s="1"/>
  <c r="M112" i="310"/>
  <c r="M31" i="310" s="1"/>
  <c r="AY31" i="310" s="1"/>
  <c r="BL31" i="310" s="1"/>
  <c r="K112" i="310"/>
  <c r="W112" i="310" s="1"/>
  <c r="J112" i="310"/>
  <c r="H112" i="310"/>
  <c r="G112" i="310"/>
  <c r="AC111" i="310"/>
  <c r="Q111" i="310"/>
  <c r="P111" i="310"/>
  <c r="P30" i="310" s="1"/>
  <c r="BB30" i="310" s="1"/>
  <c r="BO30" i="310" s="1"/>
  <c r="N111" i="310"/>
  <c r="M111" i="310" s="1"/>
  <c r="M30" i="310" s="1"/>
  <c r="AY30" i="310" s="1"/>
  <c r="BL30" i="310" s="1"/>
  <c r="K111" i="310"/>
  <c r="W111" i="310" s="1"/>
  <c r="J111" i="310"/>
  <c r="H111" i="310"/>
  <c r="T111" i="310" s="1"/>
  <c r="AC110" i="310"/>
  <c r="T110" i="310"/>
  <c r="Q110" i="310"/>
  <c r="P110" i="310"/>
  <c r="P29" i="310" s="1"/>
  <c r="BB29" i="310" s="1"/>
  <c r="BO29" i="310" s="1"/>
  <c r="N110" i="310"/>
  <c r="Z110" i="310" s="1"/>
  <c r="M110" i="310"/>
  <c r="K110" i="310"/>
  <c r="W110" i="310" s="1"/>
  <c r="J110" i="310"/>
  <c r="J29" i="310" s="1"/>
  <c r="AV29" i="310" s="1"/>
  <c r="BI29" i="310" s="1"/>
  <c r="H110" i="310"/>
  <c r="G110" i="310"/>
  <c r="AC109" i="310"/>
  <c r="T109" i="310"/>
  <c r="Q109" i="310"/>
  <c r="P109" i="310"/>
  <c r="N109" i="310"/>
  <c r="Z109" i="310" s="1"/>
  <c r="M109" i="310"/>
  <c r="M28" i="310" s="1"/>
  <c r="AY28" i="310" s="1"/>
  <c r="BL28" i="310" s="1"/>
  <c r="K109" i="310"/>
  <c r="W109" i="310" s="1"/>
  <c r="J109" i="310"/>
  <c r="H109" i="310"/>
  <c r="G109" i="310"/>
  <c r="AC108" i="310"/>
  <c r="T108" i="310"/>
  <c r="Q108" i="310"/>
  <c r="P108" i="310"/>
  <c r="N108" i="310"/>
  <c r="Z108" i="310" s="1"/>
  <c r="M108" i="310"/>
  <c r="M27" i="310" s="1"/>
  <c r="AY27" i="310" s="1"/>
  <c r="BL27" i="310" s="1"/>
  <c r="K108" i="310"/>
  <c r="W108" i="310" s="1"/>
  <c r="J108" i="310"/>
  <c r="H108" i="310"/>
  <c r="G108" i="310"/>
  <c r="AC107" i="310"/>
  <c r="Q107" i="310"/>
  <c r="P107" i="310"/>
  <c r="P26" i="310" s="1"/>
  <c r="BB26" i="310" s="1"/>
  <c r="BO26" i="310" s="1"/>
  <c r="N107" i="310"/>
  <c r="M107" i="310" s="1"/>
  <c r="M26" i="310" s="1"/>
  <c r="AY26" i="310" s="1"/>
  <c r="BL26" i="310" s="1"/>
  <c r="K107" i="310"/>
  <c r="W107" i="310" s="1"/>
  <c r="J107" i="310"/>
  <c r="H107" i="310"/>
  <c r="T107" i="310" s="1"/>
  <c r="AC106" i="310"/>
  <c r="T106" i="310"/>
  <c r="Q106" i="310"/>
  <c r="P106" i="310"/>
  <c r="P25" i="310" s="1"/>
  <c r="BB25" i="310" s="1"/>
  <c r="BO25" i="310" s="1"/>
  <c r="N106" i="310"/>
  <c r="Z106" i="310" s="1"/>
  <c r="M106" i="310"/>
  <c r="K106" i="310"/>
  <c r="W106" i="310" s="1"/>
  <c r="J106" i="310"/>
  <c r="J25" i="310" s="1"/>
  <c r="AV25" i="310" s="1"/>
  <c r="BI25" i="310" s="1"/>
  <c r="H106" i="310"/>
  <c r="G106" i="310"/>
  <c r="AC105" i="310"/>
  <c r="T105" i="310"/>
  <c r="Q105" i="310"/>
  <c r="P105" i="310"/>
  <c r="N105" i="310"/>
  <c r="Z105" i="310" s="1"/>
  <c r="M105" i="310"/>
  <c r="M24" i="310" s="1"/>
  <c r="AY24" i="310" s="1"/>
  <c r="BL24" i="310" s="1"/>
  <c r="K105" i="310"/>
  <c r="W105" i="310" s="1"/>
  <c r="J105" i="310"/>
  <c r="H105" i="310"/>
  <c r="G105" i="310"/>
  <c r="AC104" i="310"/>
  <c r="T104" i="310"/>
  <c r="Q104" i="310"/>
  <c r="P104" i="310"/>
  <c r="N104" i="310"/>
  <c r="Z104" i="310" s="1"/>
  <c r="M104" i="310"/>
  <c r="M23" i="310" s="1"/>
  <c r="AY23" i="310" s="1"/>
  <c r="BL23" i="310" s="1"/>
  <c r="K104" i="310"/>
  <c r="W104" i="310" s="1"/>
  <c r="J104" i="310"/>
  <c r="H104" i="310"/>
  <c r="G104" i="310"/>
  <c r="AC103" i="310"/>
  <c r="Q103" i="310"/>
  <c r="P103" i="310"/>
  <c r="P22" i="310" s="1"/>
  <c r="BB22" i="310" s="1"/>
  <c r="BO22" i="310" s="1"/>
  <c r="N103" i="310"/>
  <c r="M103" i="310" s="1"/>
  <c r="M22" i="310" s="1"/>
  <c r="AY22" i="310" s="1"/>
  <c r="BL22" i="310" s="1"/>
  <c r="K103" i="310"/>
  <c r="W103" i="310" s="1"/>
  <c r="J103" i="310"/>
  <c r="H103" i="310"/>
  <c r="T103" i="310" s="1"/>
  <c r="AC102" i="310"/>
  <c r="T102" i="310"/>
  <c r="Q102" i="310"/>
  <c r="P102" i="310"/>
  <c r="P21" i="310" s="1"/>
  <c r="BB21" i="310" s="1"/>
  <c r="BO21" i="310" s="1"/>
  <c r="N102" i="310"/>
  <c r="Z102" i="310" s="1"/>
  <c r="M102" i="310"/>
  <c r="K102" i="310"/>
  <c r="W102" i="310" s="1"/>
  <c r="J102" i="310"/>
  <c r="J21" i="310" s="1"/>
  <c r="AV21" i="310" s="1"/>
  <c r="BI21" i="310" s="1"/>
  <c r="H102" i="310"/>
  <c r="G102" i="310"/>
  <c r="AC101" i="310"/>
  <c r="T101" i="310"/>
  <c r="Q101" i="310"/>
  <c r="P101" i="310"/>
  <c r="N101" i="310"/>
  <c r="Z101" i="310" s="1"/>
  <c r="M101" i="310"/>
  <c r="M20" i="310" s="1"/>
  <c r="AY20" i="310" s="1"/>
  <c r="BL20" i="310" s="1"/>
  <c r="K101" i="310"/>
  <c r="W101" i="310" s="1"/>
  <c r="J101" i="310"/>
  <c r="H101" i="310"/>
  <c r="G101" i="310"/>
  <c r="AC100" i="310"/>
  <c r="T100" i="310"/>
  <c r="Q100" i="310"/>
  <c r="P100" i="310"/>
  <c r="N100" i="310"/>
  <c r="Z100" i="310" s="1"/>
  <c r="M100" i="310"/>
  <c r="M19" i="310" s="1"/>
  <c r="AY19" i="310" s="1"/>
  <c r="BL19" i="310" s="1"/>
  <c r="K100" i="310"/>
  <c r="W100" i="310" s="1"/>
  <c r="J100" i="310"/>
  <c r="H100" i="310"/>
  <c r="G100" i="310"/>
  <c r="AC99" i="310"/>
  <c r="Q99" i="310"/>
  <c r="P99" i="310"/>
  <c r="P18" i="310" s="1"/>
  <c r="BB18" i="310" s="1"/>
  <c r="BO18" i="310" s="1"/>
  <c r="N99" i="310"/>
  <c r="M99" i="310" s="1"/>
  <c r="M18" i="310" s="1"/>
  <c r="AY18" i="310" s="1"/>
  <c r="BL18" i="310" s="1"/>
  <c r="K99" i="310"/>
  <c r="W99" i="310" s="1"/>
  <c r="J99" i="310"/>
  <c r="H99" i="310"/>
  <c r="T99" i="310" s="1"/>
  <c r="AC98" i="310"/>
  <c r="T98" i="310"/>
  <c r="Q98" i="310"/>
  <c r="P98" i="310"/>
  <c r="P17" i="310" s="1"/>
  <c r="BB17" i="310" s="1"/>
  <c r="BO17" i="310" s="1"/>
  <c r="N98" i="310"/>
  <c r="Z98" i="310" s="1"/>
  <c r="M98" i="310"/>
  <c r="K98" i="310"/>
  <c r="W98" i="310" s="1"/>
  <c r="J98" i="310"/>
  <c r="J17" i="310" s="1"/>
  <c r="AV17" i="310" s="1"/>
  <c r="BI17" i="310" s="1"/>
  <c r="H98" i="310"/>
  <c r="G98" i="310"/>
  <c r="AC97" i="310"/>
  <c r="T97" i="310"/>
  <c r="Q97" i="310"/>
  <c r="P97" i="310"/>
  <c r="N97" i="310"/>
  <c r="Z97" i="310" s="1"/>
  <c r="M97" i="310"/>
  <c r="M16" i="310" s="1"/>
  <c r="AY16" i="310" s="1"/>
  <c r="BL16" i="310" s="1"/>
  <c r="K97" i="310"/>
  <c r="W97" i="310" s="1"/>
  <c r="J97" i="310"/>
  <c r="H97" i="310"/>
  <c r="G97" i="310"/>
  <c r="AC96" i="310"/>
  <c r="T96" i="310"/>
  <c r="Q96" i="310"/>
  <c r="P96" i="310"/>
  <c r="N96" i="310"/>
  <c r="Z96" i="310" s="1"/>
  <c r="M96" i="310"/>
  <c r="M15" i="310" s="1"/>
  <c r="AY15" i="310" s="1"/>
  <c r="BL15" i="310" s="1"/>
  <c r="K96" i="310"/>
  <c r="W96" i="310" s="1"/>
  <c r="J96" i="310"/>
  <c r="H96" i="310"/>
  <c r="G96" i="310"/>
  <c r="AC95" i="310"/>
  <c r="Q95" i="310"/>
  <c r="P95" i="310"/>
  <c r="P14" i="310" s="1"/>
  <c r="BB14" i="310" s="1"/>
  <c r="BO14" i="310" s="1"/>
  <c r="N95" i="310"/>
  <c r="M95" i="310" s="1"/>
  <c r="M14" i="310" s="1"/>
  <c r="AY14" i="310" s="1"/>
  <c r="BL14" i="310" s="1"/>
  <c r="K95" i="310"/>
  <c r="W95" i="310" s="1"/>
  <c r="J95" i="310"/>
  <c r="H95" i="310"/>
  <c r="T95" i="310" s="1"/>
  <c r="AC94" i="310"/>
  <c r="T94" i="310"/>
  <c r="Q94" i="310"/>
  <c r="P94" i="310"/>
  <c r="P13" i="310" s="1"/>
  <c r="BB13" i="310" s="1"/>
  <c r="BO13" i="310" s="1"/>
  <c r="N94" i="310"/>
  <c r="Z94" i="310" s="1"/>
  <c r="M94" i="310"/>
  <c r="K94" i="310"/>
  <c r="W94" i="310" s="1"/>
  <c r="J94" i="310"/>
  <c r="J13" i="310" s="1"/>
  <c r="AV13" i="310" s="1"/>
  <c r="BI13" i="310" s="1"/>
  <c r="H94" i="310"/>
  <c r="G94" i="310"/>
  <c r="AC93" i="310"/>
  <c r="T93" i="310"/>
  <c r="Q93" i="310"/>
  <c r="P93" i="310"/>
  <c r="N93" i="310"/>
  <c r="Z93" i="310" s="1"/>
  <c r="M93" i="310"/>
  <c r="M12" i="310" s="1"/>
  <c r="AY12" i="310" s="1"/>
  <c r="BL12" i="310" s="1"/>
  <c r="K93" i="310"/>
  <c r="W93" i="310" s="1"/>
  <c r="J93" i="310"/>
  <c r="H93" i="310"/>
  <c r="G93" i="310"/>
  <c r="AC92" i="310"/>
  <c r="T92" i="310"/>
  <c r="Q92" i="310"/>
  <c r="P92" i="310"/>
  <c r="N92" i="310"/>
  <c r="Z92" i="310" s="1"/>
  <c r="M92" i="310"/>
  <c r="M11" i="310" s="1"/>
  <c r="AY11" i="310" s="1"/>
  <c r="BL11" i="310" s="1"/>
  <c r="K92" i="310"/>
  <c r="W92" i="310" s="1"/>
  <c r="J92" i="310"/>
  <c r="H92" i="310"/>
  <c r="G92" i="310"/>
  <c r="AC91" i="310"/>
  <c r="Q91" i="310"/>
  <c r="P91" i="310"/>
  <c r="P10" i="310" s="1"/>
  <c r="BB10" i="310" s="1"/>
  <c r="BO10" i="310" s="1"/>
  <c r="N91" i="310"/>
  <c r="M91" i="310" s="1"/>
  <c r="M10" i="310" s="1"/>
  <c r="AY10" i="310" s="1"/>
  <c r="BL10" i="310" s="1"/>
  <c r="K91" i="310"/>
  <c r="W91" i="310" s="1"/>
  <c r="J91" i="310"/>
  <c r="H91" i="310"/>
  <c r="T91" i="310" s="1"/>
  <c r="AC90" i="310"/>
  <c r="AD90" i="310" s="1"/>
  <c r="T90" i="310"/>
  <c r="U90" i="310" s="1"/>
  <c r="Q90" i="310"/>
  <c r="P90" i="310"/>
  <c r="P9" i="310" s="1"/>
  <c r="BB9" i="310" s="1"/>
  <c r="BO9" i="310" s="1"/>
  <c r="N90" i="310"/>
  <c r="Z90" i="310" s="1"/>
  <c r="AA90" i="310" s="1"/>
  <c r="M90" i="310"/>
  <c r="K90" i="310"/>
  <c r="W90" i="310" s="1"/>
  <c r="X90" i="310" s="1"/>
  <c r="J90" i="310"/>
  <c r="J9" i="310" s="1"/>
  <c r="AV9" i="310" s="1"/>
  <c r="BI9" i="310" s="1"/>
  <c r="H90" i="310"/>
  <c r="G90" i="310"/>
  <c r="AZ53" i="310"/>
  <c r="AT53" i="310"/>
  <c r="AT50" i="310"/>
  <c r="AT51" i="310" s="1"/>
  <c r="H67" i="310" s="1"/>
  <c r="BN48" i="310"/>
  <c r="BD48" i="310"/>
  <c r="BC48" i="310"/>
  <c r="BQ48" i="310" s="1"/>
  <c r="BB48" i="310"/>
  <c r="BO48" i="310" s="1"/>
  <c r="BA48" i="310"/>
  <c r="AZ48" i="310"/>
  <c r="BM48" i="310" s="1"/>
  <c r="AX48" i="310"/>
  <c r="AW48" i="310"/>
  <c r="BK48" i="310" s="1"/>
  <c r="AU48" i="310"/>
  <c r="AT48" i="310"/>
  <c r="BH48" i="310" s="1"/>
  <c r="P48" i="310"/>
  <c r="M48" i="310"/>
  <c r="AY48" i="310" s="1"/>
  <c r="BL48" i="310" s="1"/>
  <c r="J48" i="310"/>
  <c r="AV48" i="310" s="1"/>
  <c r="BI48" i="310" s="1"/>
  <c r="G48" i="310"/>
  <c r="AS48" i="310" s="1"/>
  <c r="BF48" i="310" s="1"/>
  <c r="BN47" i="310"/>
  <c r="BD47" i="310"/>
  <c r="BC47" i="310"/>
  <c r="BQ47" i="310" s="1"/>
  <c r="BB47" i="310"/>
  <c r="BO47" i="310" s="1"/>
  <c r="BA47" i="310"/>
  <c r="AZ47" i="310"/>
  <c r="BM47" i="310" s="1"/>
  <c r="AX47" i="310"/>
  <c r="AW47" i="310"/>
  <c r="BK47" i="310" s="1"/>
  <c r="AU47" i="310"/>
  <c r="AT47" i="310"/>
  <c r="BH47" i="310" s="1"/>
  <c r="P47" i="310"/>
  <c r="M47" i="310"/>
  <c r="AY47" i="310" s="1"/>
  <c r="BL47" i="310" s="1"/>
  <c r="G47" i="310"/>
  <c r="AS47" i="310" s="1"/>
  <c r="BF47" i="310" s="1"/>
  <c r="BN46" i="310"/>
  <c r="BD46" i="310"/>
  <c r="BC46" i="310"/>
  <c r="BQ46" i="310" s="1"/>
  <c r="BB46" i="310"/>
  <c r="BO46" i="310" s="1"/>
  <c r="BA46" i="310"/>
  <c r="AZ46" i="310"/>
  <c r="BM46" i="310" s="1"/>
  <c r="AX46" i="310"/>
  <c r="AW46" i="310"/>
  <c r="BK46" i="310" s="1"/>
  <c r="AU46" i="310"/>
  <c r="AT46" i="310"/>
  <c r="P46" i="310"/>
  <c r="M46" i="310"/>
  <c r="AY46" i="310" s="1"/>
  <c r="BL46" i="310" s="1"/>
  <c r="G46" i="310"/>
  <c r="AS46" i="310" s="1"/>
  <c r="BF46" i="310" s="1"/>
  <c r="BN45" i="310"/>
  <c r="BD45" i="310"/>
  <c r="BC45" i="310"/>
  <c r="BQ45" i="310" s="1"/>
  <c r="BA45" i="310"/>
  <c r="AZ45" i="310"/>
  <c r="BM45" i="310" s="1"/>
  <c r="AX45" i="310"/>
  <c r="AW45" i="310"/>
  <c r="BK45" i="310" s="1"/>
  <c r="AU45" i="310"/>
  <c r="AT45" i="310"/>
  <c r="BH45" i="310" s="1"/>
  <c r="J45" i="310"/>
  <c r="AV45" i="310" s="1"/>
  <c r="BI45" i="310" s="1"/>
  <c r="G45" i="310"/>
  <c r="AS45" i="310" s="1"/>
  <c r="BF45" i="310" s="1"/>
  <c r="BN44" i="310"/>
  <c r="BD44" i="310"/>
  <c r="BC44" i="310"/>
  <c r="BQ44" i="310" s="1"/>
  <c r="BB44" i="310"/>
  <c r="BO44" i="310" s="1"/>
  <c r="BA44" i="310"/>
  <c r="AZ44" i="310"/>
  <c r="BM44" i="310" s="1"/>
  <c r="AX44" i="310"/>
  <c r="AW44" i="310"/>
  <c r="BK44" i="310" s="1"/>
  <c r="AU44" i="310"/>
  <c r="AT44" i="310"/>
  <c r="P44" i="310"/>
  <c r="J44" i="310"/>
  <c r="AV44" i="310" s="1"/>
  <c r="BI44" i="310" s="1"/>
  <c r="BN43" i="310"/>
  <c r="BD43" i="310"/>
  <c r="BC43" i="310"/>
  <c r="BQ43" i="310" s="1"/>
  <c r="BB43" i="310"/>
  <c r="BO43" i="310" s="1"/>
  <c r="BA43" i="310"/>
  <c r="AZ43" i="310"/>
  <c r="BM43" i="310" s="1"/>
  <c r="AX43" i="310"/>
  <c r="AW43" i="310"/>
  <c r="BK43" i="310" s="1"/>
  <c r="AU43" i="310"/>
  <c r="AT43" i="310"/>
  <c r="BH43" i="310" s="1"/>
  <c r="P43" i="310"/>
  <c r="J43" i="310"/>
  <c r="AV43" i="310" s="1"/>
  <c r="BI43" i="310" s="1"/>
  <c r="G43" i="310"/>
  <c r="AS43" i="310" s="1"/>
  <c r="BF43" i="310" s="1"/>
  <c r="BN42" i="310"/>
  <c r="BD42" i="310"/>
  <c r="BC42" i="310"/>
  <c r="BQ42" i="310" s="1"/>
  <c r="BB42" i="310"/>
  <c r="BO42" i="310" s="1"/>
  <c r="BA42" i="310"/>
  <c r="AZ42" i="310"/>
  <c r="BM42" i="310" s="1"/>
  <c r="AX42" i="310"/>
  <c r="AW42" i="310"/>
  <c r="BK42" i="310" s="1"/>
  <c r="AU42" i="310"/>
  <c r="AT42" i="310"/>
  <c r="BH42" i="310" s="1"/>
  <c r="P42" i="310"/>
  <c r="J42" i="310"/>
  <c r="AV42" i="310" s="1"/>
  <c r="BI42" i="310" s="1"/>
  <c r="BN41" i="310"/>
  <c r="BD41" i="310"/>
  <c r="BC41" i="310"/>
  <c r="BQ41" i="310" s="1"/>
  <c r="BB41" i="310"/>
  <c r="BO41" i="310" s="1"/>
  <c r="BA41" i="310"/>
  <c r="AZ41" i="310"/>
  <c r="BM41" i="310" s="1"/>
  <c r="AX41" i="310"/>
  <c r="AW41" i="310"/>
  <c r="BK41" i="310" s="1"/>
  <c r="AU41" i="310"/>
  <c r="AT41" i="310"/>
  <c r="P41" i="310"/>
  <c r="J41" i="310"/>
  <c r="AV41" i="310" s="1"/>
  <c r="BI41" i="310" s="1"/>
  <c r="G41" i="310"/>
  <c r="AS41" i="310" s="1"/>
  <c r="BF41" i="310" s="1"/>
  <c r="BN40" i="310"/>
  <c r="BD40" i="310"/>
  <c r="BC40" i="310"/>
  <c r="BQ40" i="310" s="1"/>
  <c r="BB40" i="310"/>
  <c r="BO40" i="310" s="1"/>
  <c r="BA40" i="310"/>
  <c r="AZ40" i="310"/>
  <c r="BM40" i="310" s="1"/>
  <c r="AX40" i="310"/>
  <c r="AW40" i="310"/>
  <c r="BK40" i="310" s="1"/>
  <c r="AU40" i="310"/>
  <c r="AT40" i="310"/>
  <c r="BH40" i="310" s="1"/>
  <c r="P40" i="310"/>
  <c r="J40" i="310"/>
  <c r="AV40" i="310" s="1"/>
  <c r="BI40" i="310" s="1"/>
  <c r="BN39" i="310"/>
  <c r="BD39" i="310"/>
  <c r="BC39" i="310"/>
  <c r="BQ39" i="310" s="1"/>
  <c r="BB39" i="310"/>
  <c r="BO39" i="310" s="1"/>
  <c r="BA39" i="310"/>
  <c r="AZ39" i="310"/>
  <c r="BM39" i="310" s="1"/>
  <c r="AX39" i="310"/>
  <c r="AW39" i="310"/>
  <c r="BK39" i="310" s="1"/>
  <c r="AU39" i="310"/>
  <c r="AT39" i="310"/>
  <c r="BH39" i="310" s="1"/>
  <c r="P39" i="310"/>
  <c r="J39" i="310"/>
  <c r="AV39" i="310" s="1"/>
  <c r="BI39" i="310" s="1"/>
  <c r="G39" i="310"/>
  <c r="AS39" i="310" s="1"/>
  <c r="BF39" i="310" s="1"/>
  <c r="BN38" i="310"/>
  <c r="BD38" i="310"/>
  <c r="BC38" i="310"/>
  <c r="BQ38" i="310" s="1"/>
  <c r="BB38" i="310"/>
  <c r="BO38" i="310" s="1"/>
  <c r="BA38" i="310"/>
  <c r="AZ38" i="310"/>
  <c r="BM38" i="310" s="1"/>
  <c r="AX38" i="310"/>
  <c r="AW38" i="310"/>
  <c r="BK38" i="310" s="1"/>
  <c r="AU38" i="310"/>
  <c r="AT38" i="310"/>
  <c r="BH38" i="310" s="1"/>
  <c r="P38" i="310"/>
  <c r="J38" i="310"/>
  <c r="AV38" i="310" s="1"/>
  <c r="BI38" i="310" s="1"/>
  <c r="BN37" i="310"/>
  <c r="BD37" i="310"/>
  <c r="BC37" i="310"/>
  <c r="BQ37" i="310" s="1"/>
  <c r="BB37" i="310"/>
  <c r="BO37" i="310" s="1"/>
  <c r="BA37" i="310"/>
  <c r="AZ37" i="310"/>
  <c r="BM37" i="310" s="1"/>
  <c r="AX37" i="310"/>
  <c r="AW37" i="310"/>
  <c r="BK37" i="310" s="1"/>
  <c r="AU37" i="310"/>
  <c r="AT37" i="310"/>
  <c r="BH37" i="310" s="1"/>
  <c r="P37" i="310"/>
  <c r="J37" i="310"/>
  <c r="AV37" i="310" s="1"/>
  <c r="BI37" i="310" s="1"/>
  <c r="G37" i="310"/>
  <c r="AS37" i="310" s="1"/>
  <c r="BF37" i="310" s="1"/>
  <c r="BN36" i="310"/>
  <c r="BD36" i="310"/>
  <c r="BC36" i="310"/>
  <c r="BQ36" i="310" s="1"/>
  <c r="BB36" i="310"/>
  <c r="BO36" i="310" s="1"/>
  <c r="BA36" i="310"/>
  <c r="AZ36" i="310"/>
  <c r="BM36" i="310" s="1"/>
  <c r="AX36" i="310"/>
  <c r="AW36" i="310"/>
  <c r="BK36" i="310" s="1"/>
  <c r="AU36" i="310"/>
  <c r="AT36" i="310"/>
  <c r="BH36" i="310" s="1"/>
  <c r="P36" i="310"/>
  <c r="J36" i="310"/>
  <c r="AV36" i="310" s="1"/>
  <c r="BI36" i="310" s="1"/>
  <c r="BN35" i="310"/>
  <c r="BD35" i="310"/>
  <c r="BC35" i="310"/>
  <c r="BQ35" i="310" s="1"/>
  <c r="BB35" i="310"/>
  <c r="BO35" i="310" s="1"/>
  <c r="BA35" i="310"/>
  <c r="AZ35" i="310"/>
  <c r="BM35" i="310" s="1"/>
  <c r="AX35" i="310"/>
  <c r="AW35" i="310"/>
  <c r="AU35" i="310"/>
  <c r="AT35" i="310"/>
  <c r="P35" i="310"/>
  <c r="J35" i="310"/>
  <c r="AV35" i="310" s="1"/>
  <c r="BI35" i="310" s="1"/>
  <c r="G35" i="310"/>
  <c r="AS35" i="310" s="1"/>
  <c r="BF35" i="310" s="1"/>
  <c r="BN34" i="310"/>
  <c r="BD34" i="310"/>
  <c r="BC34" i="310"/>
  <c r="BQ34" i="310" s="1"/>
  <c r="BB34" i="310"/>
  <c r="BO34" i="310" s="1"/>
  <c r="BA34" i="310"/>
  <c r="AZ34" i="310"/>
  <c r="BM34" i="310" s="1"/>
  <c r="AX34" i="310"/>
  <c r="AW34" i="310"/>
  <c r="AU34" i="310"/>
  <c r="AT34" i="310"/>
  <c r="P34" i="310"/>
  <c r="J34" i="310"/>
  <c r="AV34" i="310" s="1"/>
  <c r="BI34" i="310" s="1"/>
  <c r="BN33" i="310"/>
  <c r="BD33" i="310"/>
  <c r="BC33" i="310"/>
  <c r="BQ33" i="310" s="1"/>
  <c r="BA33" i="310"/>
  <c r="AZ33" i="310"/>
  <c r="BM33" i="310" s="1"/>
  <c r="AX33" i="310"/>
  <c r="AW33" i="310"/>
  <c r="BK33" i="310" s="1"/>
  <c r="AU33" i="310"/>
  <c r="AT33" i="310"/>
  <c r="BH33" i="310" s="1"/>
  <c r="M33" i="310"/>
  <c r="AY33" i="310" s="1"/>
  <c r="BL33" i="310" s="1"/>
  <c r="G33" i="310"/>
  <c r="AS33" i="310" s="1"/>
  <c r="BF33" i="310" s="1"/>
  <c r="BN32" i="310"/>
  <c r="BD32" i="310"/>
  <c r="BC32" i="310"/>
  <c r="BQ32" i="310" s="1"/>
  <c r="BB32" i="310"/>
  <c r="BO32" i="310" s="1"/>
  <c r="BA32" i="310"/>
  <c r="AZ32" i="310"/>
  <c r="BM32" i="310" s="1"/>
  <c r="AX32" i="310"/>
  <c r="AW32" i="310"/>
  <c r="BK32" i="310" s="1"/>
  <c r="AU32" i="310"/>
  <c r="AT32" i="310"/>
  <c r="P32" i="310"/>
  <c r="J32" i="310"/>
  <c r="AV32" i="310" s="1"/>
  <c r="BI32" i="310" s="1"/>
  <c r="G32" i="310"/>
  <c r="AS32" i="310" s="1"/>
  <c r="BF32" i="310" s="1"/>
  <c r="BN31" i="310"/>
  <c r="BD31" i="310"/>
  <c r="BC31" i="310"/>
  <c r="BQ31" i="310" s="1"/>
  <c r="BB31" i="310"/>
  <c r="BO31" i="310" s="1"/>
  <c r="BA31" i="310"/>
  <c r="AZ31" i="310"/>
  <c r="BM31" i="310" s="1"/>
  <c r="AX31" i="310"/>
  <c r="AW31" i="310"/>
  <c r="BK31" i="310" s="1"/>
  <c r="AU31" i="310"/>
  <c r="AT31" i="310"/>
  <c r="BH31" i="310" s="1"/>
  <c r="P31" i="310"/>
  <c r="J31" i="310"/>
  <c r="AV31" i="310" s="1"/>
  <c r="BI31" i="310" s="1"/>
  <c r="G31" i="310"/>
  <c r="AS31" i="310" s="1"/>
  <c r="BF31" i="310" s="1"/>
  <c r="BN30" i="310"/>
  <c r="BD30" i="310"/>
  <c r="BC30" i="310"/>
  <c r="BQ30" i="310" s="1"/>
  <c r="BA30" i="310"/>
  <c r="AZ30" i="310"/>
  <c r="BM30" i="310" s="1"/>
  <c r="AX30" i="310"/>
  <c r="AW30" i="310"/>
  <c r="AU30" i="310"/>
  <c r="AT30" i="310"/>
  <c r="J30" i="310"/>
  <c r="AV30" i="310" s="1"/>
  <c r="BI30" i="310" s="1"/>
  <c r="BN29" i="310"/>
  <c r="BD29" i="310"/>
  <c r="BC29" i="310"/>
  <c r="BQ29" i="310" s="1"/>
  <c r="BA29" i="310"/>
  <c r="AZ29" i="310"/>
  <c r="BM29" i="310" s="1"/>
  <c r="AX29" i="310"/>
  <c r="AW29" i="310"/>
  <c r="BK29" i="310" s="1"/>
  <c r="AU29" i="310"/>
  <c r="AT29" i="310"/>
  <c r="M29" i="310"/>
  <c r="AY29" i="310" s="1"/>
  <c r="BL29" i="310" s="1"/>
  <c r="G29" i="310"/>
  <c r="AS29" i="310" s="1"/>
  <c r="BF29" i="310" s="1"/>
  <c r="BN28" i="310"/>
  <c r="BD28" i="310"/>
  <c r="BC28" i="310"/>
  <c r="BQ28" i="310" s="1"/>
  <c r="BB28" i="310"/>
  <c r="BO28" i="310" s="1"/>
  <c r="BA28" i="310"/>
  <c r="AZ28" i="310"/>
  <c r="BM28" i="310" s="1"/>
  <c r="AX28" i="310"/>
  <c r="AW28" i="310"/>
  <c r="BK28" i="310" s="1"/>
  <c r="AU28" i="310"/>
  <c r="AT28" i="310"/>
  <c r="BH28" i="310" s="1"/>
  <c r="P28" i="310"/>
  <c r="J28" i="310"/>
  <c r="AV28" i="310" s="1"/>
  <c r="BI28" i="310" s="1"/>
  <c r="G28" i="310"/>
  <c r="AS28" i="310" s="1"/>
  <c r="BF28" i="310" s="1"/>
  <c r="BN27" i="310"/>
  <c r="BD27" i="310"/>
  <c r="BC27" i="310"/>
  <c r="BQ27" i="310" s="1"/>
  <c r="BB27" i="310"/>
  <c r="BO27" i="310" s="1"/>
  <c r="BA27" i="310"/>
  <c r="AZ27" i="310"/>
  <c r="BM27" i="310" s="1"/>
  <c r="AX27" i="310"/>
  <c r="AW27" i="310"/>
  <c r="AU27" i="310"/>
  <c r="AT27" i="310"/>
  <c r="P27" i="310"/>
  <c r="J27" i="310"/>
  <c r="AV27" i="310" s="1"/>
  <c r="BI27" i="310" s="1"/>
  <c r="G27" i="310"/>
  <c r="AS27" i="310" s="1"/>
  <c r="BF27" i="310" s="1"/>
  <c r="BN26" i="310"/>
  <c r="BD26" i="310"/>
  <c r="BC26" i="310"/>
  <c r="BQ26" i="310" s="1"/>
  <c r="BA26" i="310"/>
  <c r="AZ26" i="310"/>
  <c r="BM26" i="310" s="1"/>
  <c r="AX26" i="310"/>
  <c r="AW26" i="310"/>
  <c r="BK26" i="310" s="1"/>
  <c r="AU26" i="310"/>
  <c r="AT26" i="310"/>
  <c r="BH26" i="310" s="1"/>
  <c r="J26" i="310"/>
  <c r="AV26" i="310" s="1"/>
  <c r="BI26" i="310" s="1"/>
  <c r="BN25" i="310"/>
  <c r="BD25" i="310"/>
  <c r="BC25" i="310"/>
  <c r="BQ25" i="310" s="1"/>
  <c r="BA25" i="310"/>
  <c r="AZ25" i="310"/>
  <c r="BM25" i="310" s="1"/>
  <c r="AX25" i="310"/>
  <c r="AW25" i="310"/>
  <c r="AU25" i="310"/>
  <c r="AT25" i="310"/>
  <c r="BH25" i="310" s="1"/>
  <c r="M25" i="310"/>
  <c r="AY25" i="310" s="1"/>
  <c r="BL25" i="310" s="1"/>
  <c r="G25" i="310"/>
  <c r="AS25" i="310" s="1"/>
  <c r="BF25" i="310" s="1"/>
  <c r="BN24" i="310"/>
  <c r="BD24" i="310"/>
  <c r="BC24" i="310"/>
  <c r="BQ24" i="310" s="1"/>
  <c r="BB24" i="310"/>
  <c r="BO24" i="310" s="1"/>
  <c r="BA24" i="310"/>
  <c r="AZ24" i="310"/>
  <c r="BM24" i="310" s="1"/>
  <c r="AX24" i="310"/>
  <c r="AW24" i="310"/>
  <c r="AU24" i="310"/>
  <c r="AT24" i="310"/>
  <c r="P24" i="310"/>
  <c r="J24" i="310"/>
  <c r="AV24" i="310" s="1"/>
  <c r="BI24" i="310" s="1"/>
  <c r="G24" i="310"/>
  <c r="AS24" i="310" s="1"/>
  <c r="BF24" i="310" s="1"/>
  <c r="BN23" i="310"/>
  <c r="BD23" i="310"/>
  <c r="BC23" i="310"/>
  <c r="BQ23" i="310" s="1"/>
  <c r="BB23" i="310"/>
  <c r="BO23" i="310" s="1"/>
  <c r="BA23" i="310"/>
  <c r="AZ23" i="310"/>
  <c r="BM23" i="310" s="1"/>
  <c r="AX23" i="310"/>
  <c r="AW23" i="310"/>
  <c r="AU23" i="310"/>
  <c r="AT23" i="310"/>
  <c r="P23" i="310"/>
  <c r="J23" i="310"/>
  <c r="AV23" i="310" s="1"/>
  <c r="BI23" i="310" s="1"/>
  <c r="G23" i="310"/>
  <c r="AS23" i="310" s="1"/>
  <c r="BF23" i="310" s="1"/>
  <c r="BN22" i="310"/>
  <c r="BD22" i="310"/>
  <c r="BC22" i="310"/>
  <c r="BQ22" i="310" s="1"/>
  <c r="BA22" i="310"/>
  <c r="AZ22" i="310"/>
  <c r="BM22" i="310" s="1"/>
  <c r="AX22" i="310"/>
  <c r="AW22" i="310"/>
  <c r="BK22" i="310" s="1"/>
  <c r="AU22" i="310"/>
  <c r="AT22" i="310"/>
  <c r="J22" i="310"/>
  <c r="AV22" i="310" s="1"/>
  <c r="BI22" i="310" s="1"/>
  <c r="BN21" i="310"/>
  <c r="BD21" i="310"/>
  <c r="BC21" i="310"/>
  <c r="BQ21" i="310" s="1"/>
  <c r="BA21" i="310"/>
  <c r="AZ21" i="310"/>
  <c r="BM21" i="310" s="1"/>
  <c r="AX21" i="310"/>
  <c r="AW21" i="310"/>
  <c r="BK21" i="310" s="1"/>
  <c r="AU21" i="310"/>
  <c r="AT21" i="310"/>
  <c r="BH21" i="310" s="1"/>
  <c r="M21" i="310"/>
  <c r="AY21" i="310" s="1"/>
  <c r="BL21" i="310" s="1"/>
  <c r="G21" i="310"/>
  <c r="AS21" i="310" s="1"/>
  <c r="BF21" i="310" s="1"/>
  <c r="BN20" i="310"/>
  <c r="BD20" i="310"/>
  <c r="BC20" i="310"/>
  <c r="BQ20" i="310" s="1"/>
  <c r="BB20" i="310"/>
  <c r="BO20" i="310" s="1"/>
  <c r="BA20" i="310"/>
  <c r="AZ20" i="310"/>
  <c r="BM20" i="310" s="1"/>
  <c r="AX20" i="310"/>
  <c r="AW20" i="310"/>
  <c r="BK20" i="310" s="1"/>
  <c r="AU20" i="310"/>
  <c r="AT20" i="310"/>
  <c r="P20" i="310"/>
  <c r="J20" i="310"/>
  <c r="AV20" i="310" s="1"/>
  <c r="BI20" i="310" s="1"/>
  <c r="G20" i="310"/>
  <c r="AS20" i="310" s="1"/>
  <c r="BF20" i="310" s="1"/>
  <c r="BN19" i="310"/>
  <c r="BD19" i="310"/>
  <c r="BC19" i="310"/>
  <c r="BQ19" i="310" s="1"/>
  <c r="BB19" i="310"/>
  <c r="BO19" i="310" s="1"/>
  <c r="BA19" i="310"/>
  <c r="AZ19" i="310"/>
  <c r="BM19" i="310" s="1"/>
  <c r="AX19" i="310"/>
  <c r="AW19" i="310"/>
  <c r="BK19" i="310" s="1"/>
  <c r="AU19" i="310"/>
  <c r="AT19" i="310"/>
  <c r="BH19" i="310" s="1"/>
  <c r="P19" i="310"/>
  <c r="J19" i="310"/>
  <c r="AV19" i="310" s="1"/>
  <c r="BI19" i="310" s="1"/>
  <c r="G19" i="310"/>
  <c r="AS19" i="310" s="1"/>
  <c r="BF19" i="310" s="1"/>
  <c r="BN18" i="310"/>
  <c r="BD18" i="310"/>
  <c r="BC18" i="310"/>
  <c r="BQ18" i="310" s="1"/>
  <c r="BA18" i="310"/>
  <c r="AZ18" i="310"/>
  <c r="BM18" i="310" s="1"/>
  <c r="AX18" i="310"/>
  <c r="AW18" i="310"/>
  <c r="AU18" i="310"/>
  <c r="AT18" i="310"/>
  <c r="J18" i="310"/>
  <c r="AV18" i="310" s="1"/>
  <c r="BI18" i="310" s="1"/>
  <c r="BN17" i="310"/>
  <c r="BD17" i="310"/>
  <c r="BC17" i="310"/>
  <c r="BQ17" i="310" s="1"/>
  <c r="BA17" i="310"/>
  <c r="AZ17" i="310"/>
  <c r="BM17" i="310" s="1"/>
  <c r="AX17" i="310"/>
  <c r="AW17" i="310"/>
  <c r="BK17" i="310" s="1"/>
  <c r="AU17" i="310"/>
  <c r="AT17" i="310"/>
  <c r="BH17" i="310" s="1"/>
  <c r="M17" i="310"/>
  <c r="AY17" i="310" s="1"/>
  <c r="BL17" i="310" s="1"/>
  <c r="G17" i="310"/>
  <c r="AS17" i="310" s="1"/>
  <c r="BF17" i="310" s="1"/>
  <c r="BN16" i="310"/>
  <c r="BD16" i="310"/>
  <c r="BC16" i="310"/>
  <c r="BQ16" i="310" s="1"/>
  <c r="BB16" i="310"/>
  <c r="BO16" i="310" s="1"/>
  <c r="BA16" i="310"/>
  <c r="AZ16" i="310"/>
  <c r="BM16" i="310" s="1"/>
  <c r="AX16" i="310"/>
  <c r="AW16" i="310"/>
  <c r="AU16" i="310"/>
  <c r="AT16" i="310"/>
  <c r="P16" i="310"/>
  <c r="J16" i="310"/>
  <c r="AV16" i="310" s="1"/>
  <c r="BI16" i="310" s="1"/>
  <c r="G16" i="310"/>
  <c r="AS16" i="310" s="1"/>
  <c r="BF16" i="310" s="1"/>
  <c r="BN15" i="310"/>
  <c r="BD15" i="310"/>
  <c r="BC15" i="310"/>
  <c r="BQ15" i="310" s="1"/>
  <c r="BB15" i="310"/>
  <c r="BO15" i="310" s="1"/>
  <c r="BA15" i="310"/>
  <c r="AZ15" i="310"/>
  <c r="BM15" i="310" s="1"/>
  <c r="AX15" i="310"/>
  <c r="AW15" i="310"/>
  <c r="BK15" i="310" s="1"/>
  <c r="AU15" i="310"/>
  <c r="AT15" i="310"/>
  <c r="P15" i="310"/>
  <c r="J15" i="310"/>
  <c r="AV15" i="310" s="1"/>
  <c r="BI15" i="310" s="1"/>
  <c r="G15" i="310"/>
  <c r="AS15" i="310" s="1"/>
  <c r="BF15" i="310" s="1"/>
  <c r="BN14" i="310"/>
  <c r="BD14" i="310"/>
  <c r="BC14" i="310"/>
  <c r="BQ14" i="310" s="1"/>
  <c r="BA14" i="310"/>
  <c r="AZ14" i="310"/>
  <c r="BM14" i="310" s="1"/>
  <c r="AX14" i="310"/>
  <c r="AW14" i="310"/>
  <c r="AU14" i="310"/>
  <c r="AT14" i="310"/>
  <c r="J14" i="310"/>
  <c r="AV14" i="310" s="1"/>
  <c r="BI14" i="310" s="1"/>
  <c r="BN13" i="310"/>
  <c r="BD13" i="310"/>
  <c r="BC13" i="310"/>
  <c r="BQ13" i="310" s="1"/>
  <c r="BA13" i="310"/>
  <c r="AZ13" i="310"/>
  <c r="BM13" i="310" s="1"/>
  <c r="AX13" i="310"/>
  <c r="AW13" i="310"/>
  <c r="BK13" i="310" s="1"/>
  <c r="AU13" i="310"/>
  <c r="AT13" i="310"/>
  <c r="M13" i="310"/>
  <c r="AY13" i="310" s="1"/>
  <c r="BL13" i="310" s="1"/>
  <c r="G13" i="310"/>
  <c r="AS13" i="310" s="1"/>
  <c r="BF13" i="310" s="1"/>
  <c r="BN12" i="310"/>
  <c r="BD12" i="310"/>
  <c r="BC12" i="310"/>
  <c r="BQ12" i="310" s="1"/>
  <c r="BB12" i="310"/>
  <c r="BO12" i="310" s="1"/>
  <c r="BA12" i="310"/>
  <c r="AZ12" i="310"/>
  <c r="BM12" i="310" s="1"/>
  <c r="AX12" i="310"/>
  <c r="AW12" i="310"/>
  <c r="AU12" i="310"/>
  <c r="AT12" i="310"/>
  <c r="P12" i="310"/>
  <c r="J12" i="310"/>
  <c r="AV12" i="310" s="1"/>
  <c r="BI12" i="310" s="1"/>
  <c r="G12" i="310"/>
  <c r="AS12" i="310" s="1"/>
  <c r="BF12" i="310" s="1"/>
  <c r="BN11" i="310"/>
  <c r="BD11" i="310"/>
  <c r="BC11" i="310"/>
  <c r="BQ11" i="310" s="1"/>
  <c r="BB11" i="310"/>
  <c r="BO11" i="310" s="1"/>
  <c r="BA11" i="310"/>
  <c r="AZ11" i="310"/>
  <c r="BM11" i="310" s="1"/>
  <c r="AX11" i="310"/>
  <c r="AW11" i="310"/>
  <c r="BK11" i="310" s="1"/>
  <c r="AU11" i="310"/>
  <c r="AT11" i="310"/>
  <c r="P11" i="310"/>
  <c r="J11" i="310"/>
  <c r="AV11" i="310" s="1"/>
  <c r="BI11" i="310" s="1"/>
  <c r="G11" i="310"/>
  <c r="AS11" i="310" s="1"/>
  <c r="BF11" i="310" s="1"/>
  <c r="BN10" i="310"/>
  <c r="BD10" i="310"/>
  <c r="BC10" i="310"/>
  <c r="BQ10" i="310" s="1"/>
  <c r="BA10" i="310"/>
  <c r="AZ10" i="310"/>
  <c r="BM10" i="310" s="1"/>
  <c r="AX10" i="310"/>
  <c r="AW10" i="310"/>
  <c r="BK10" i="310" s="1"/>
  <c r="AU10" i="310"/>
  <c r="AT10" i="310"/>
  <c r="BH10" i="310" s="1"/>
  <c r="J10" i="310"/>
  <c r="AV10" i="310" s="1"/>
  <c r="BI10" i="310" s="1"/>
  <c r="BN9" i="310"/>
  <c r="BN50" i="310" s="1"/>
  <c r="BD9" i="310"/>
  <c r="BC9" i="310"/>
  <c r="BC50" i="310" s="1"/>
  <c r="BA9" i="310"/>
  <c r="AZ9" i="310"/>
  <c r="BM9" i="310" s="1"/>
  <c r="AX9" i="310"/>
  <c r="AW9" i="310"/>
  <c r="AW53" i="310" s="1"/>
  <c r="AU9" i="310"/>
  <c r="AT9" i="310"/>
  <c r="M9" i="310"/>
  <c r="AY9" i="310" s="1"/>
  <c r="BL9" i="310" s="1"/>
  <c r="G9" i="310"/>
  <c r="AS9" i="310" s="1"/>
  <c r="BF9" i="310" s="1"/>
  <c r="E5" i="310"/>
  <c r="E4" i="310"/>
  <c r="E3" i="310"/>
  <c r="T129" i="309"/>
  <c r="Q129" i="309"/>
  <c r="P129" i="309" s="1"/>
  <c r="P48" i="309" s="1"/>
  <c r="BB48" i="309" s="1"/>
  <c r="BO48" i="309" s="1"/>
  <c r="N129" i="309"/>
  <c r="Z129" i="309" s="1"/>
  <c r="M129" i="309"/>
  <c r="K129" i="309"/>
  <c r="W129" i="309" s="1"/>
  <c r="H129" i="309"/>
  <c r="G129" i="309"/>
  <c r="T128" i="309"/>
  <c r="Q128" i="309"/>
  <c r="P128" i="309" s="1"/>
  <c r="N128" i="309"/>
  <c r="Z128" i="309" s="1"/>
  <c r="M128" i="309"/>
  <c r="K128" i="309"/>
  <c r="W128" i="309" s="1"/>
  <c r="H128" i="309"/>
  <c r="G128" i="309"/>
  <c r="G47" i="309" s="1"/>
  <c r="AS47" i="309" s="1"/>
  <c r="BF47" i="309" s="1"/>
  <c r="T127" i="309"/>
  <c r="Q127" i="309"/>
  <c r="P127" i="309" s="1"/>
  <c r="N127" i="309"/>
  <c r="Z127" i="309" s="1"/>
  <c r="M127" i="309"/>
  <c r="M46" i="309" s="1"/>
  <c r="AY46" i="309" s="1"/>
  <c r="BL46" i="309" s="1"/>
  <c r="K127" i="309"/>
  <c r="W127" i="309" s="1"/>
  <c r="H127" i="309"/>
  <c r="G127" i="309"/>
  <c r="G46" i="309" s="1"/>
  <c r="AS46" i="309" s="1"/>
  <c r="BF46" i="309" s="1"/>
  <c r="T126" i="309"/>
  <c r="Q126" i="309"/>
  <c r="P126" i="309" s="1"/>
  <c r="N126" i="309"/>
  <c r="Z126" i="309" s="1"/>
  <c r="M126" i="309"/>
  <c r="K126" i="309"/>
  <c r="W126" i="309" s="1"/>
  <c r="H126" i="309"/>
  <c r="G126" i="309"/>
  <c r="T125" i="309"/>
  <c r="Q125" i="309"/>
  <c r="P125" i="309" s="1"/>
  <c r="P44" i="309" s="1"/>
  <c r="BB44" i="309" s="1"/>
  <c r="BO44" i="309" s="1"/>
  <c r="N125" i="309"/>
  <c r="Z125" i="309" s="1"/>
  <c r="M125" i="309"/>
  <c r="K125" i="309"/>
  <c r="W125" i="309" s="1"/>
  <c r="H125" i="309"/>
  <c r="G125" i="309"/>
  <c r="T124" i="309"/>
  <c r="Q124" i="309"/>
  <c r="P124" i="309" s="1"/>
  <c r="N124" i="309"/>
  <c r="Z124" i="309" s="1"/>
  <c r="M124" i="309"/>
  <c r="K124" i="309"/>
  <c r="W124" i="309" s="1"/>
  <c r="H124" i="309"/>
  <c r="G124" i="309"/>
  <c r="G43" i="309" s="1"/>
  <c r="AS43" i="309" s="1"/>
  <c r="BF43" i="309" s="1"/>
  <c r="T123" i="309"/>
  <c r="Q123" i="309"/>
  <c r="P123" i="309" s="1"/>
  <c r="P42" i="309" s="1"/>
  <c r="BB42" i="309" s="1"/>
  <c r="BO42" i="309" s="1"/>
  <c r="N123" i="309"/>
  <c r="Z123" i="309" s="1"/>
  <c r="M123" i="309"/>
  <c r="M42" i="309" s="1"/>
  <c r="AY42" i="309" s="1"/>
  <c r="BL42" i="309" s="1"/>
  <c r="K123" i="309"/>
  <c r="W123" i="309" s="1"/>
  <c r="H123" i="309"/>
  <c r="G123" i="309"/>
  <c r="G42" i="309" s="1"/>
  <c r="AS42" i="309" s="1"/>
  <c r="BF42" i="309" s="1"/>
  <c r="T122" i="309"/>
  <c r="Q122" i="309"/>
  <c r="P122" i="309" s="1"/>
  <c r="N122" i="309"/>
  <c r="Z122" i="309" s="1"/>
  <c r="M122" i="309"/>
  <c r="K122" i="309"/>
  <c r="W122" i="309" s="1"/>
  <c r="H122" i="309"/>
  <c r="G122" i="309"/>
  <c r="G41" i="309" s="1"/>
  <c r="AS41" i="309" s="1"/>
  <c r="BF41" i="309" s="1"/>
  <c r="T121" i="309"/>
  <c r="Q121" i="309"/>
  <c r="P121" i="309" s="1"/>
  <c r="P40" i="309" s="1"/>
  <c r="BB40" i="309" s="1"/>
  <c r="BO40" i="309" s="1"/>
  <c r="N121" i="309"/>
  <c r="Z121" i="309" s="1"/>
  <c r="M121" i="309"/>
  <c r="K121" i="309"/>
  <c r="W121" i="309" s="1"/>
  <c r="H121" i="309"/>
  <c r="G121" i="309"/>
  <c r="T120" i="309"/>
  <c r="Q120" i="309"/>
  <c r="P120" i="309" s="1"/>
  <c r="P39" i="309" s="1"/>
  <c r="BB39" i="309" s="1"/>
  <c r="BO39" i="309" s="1"/>
  <c r="N120" i="309"/>
  <c r="Z120" i="309" s="1"/>
  <c r="M120" i="309"/>
  <c r="K120" i="309"/>
  <c r="W120" i="309" s="1"/>
  <c r="H120" i="309"/>
  <c r="G120" i="309"/>
  <c r="G39" i="309" s="1"/>
  <c r="AS39" i="309" s="1"/>
  <c r="BF39" i="309" s="1"/>
  <c r="T119" i="309"/>
  <c r="Q119" i="309"/>
  <c r="P119" i="309" s="1"/>
  <c r="N119" i="309"/>
  <c r="Z119" i="309" s="1"/>
  <c r="M119" i="309"/>
  <c r="M38" i="309" s="1"/>
  <c r="AY38" i="309" s="1"/>
  <c r="BL38" i="309" s="1"/>
  <c r="K119" i="309"/>
  <c r="W119" i="309" s="1"/>
  <c r="H119" i="309"/>
  <c r="G119" i="309"/>
  <c r="G38" i="309" s="1"/>
  <c r="AS38" i="309" s="1"/>
  <c r="BF38" i="309" s="1"/>
  <c r="T118" i="309"/>
  <c r="Q118" i="309"/>
  <c r="P118" i="309" s="1"/>
  <c r="N118" i="309"/>
  <c r="Z118" i="309" s="1"/>
  <c r="M118" i="309"/>
  <c r="K118" i="309"/>
  <c r="W118" i="309" s="1"/>
  <c r="H118" i="309"/>
  <c r="G118" i="309"/>
  <c r="G37" i="309" s="1"/>
  <c r="AS37" i="309" s="1"/>
  <c r="BF37" i="309" s="1"/>
  <c r="T117" i="309"/>
  <c r="Q117" i="309"/>
  <c r="P117" i="309" s="1"/>
  <c r="P36" i="309" s="1"/>
  <c r="BB36" i="309" s="1"/>
  <c r="BO36" i="309" s="1"/>
  <c r="N117" i="309"/>
  <c r="Z117" i="309" s="1"/>
  <c r="M117" i="309"/>
  <c r="K117" i="309"/>
  <c r="W117" i="309" s="1"/>
  <c r="H117" i="309"/>
  <c r="G117" i="309"/>
  <c r="T116" i="309"/>
  <c r="Q116" i="309"/>
  <c r="P116" i="309" s="1"/>
  <c r="P35" i="309" s="1"/>
  <c r="BB35" i="309" s="1"/>
  <c r="BO35" i="309" s="1"/>
  <c r="N116" i="309"/>
  <c r="Z116" i="309" s="1"/>
  <c r="M116" i="309"/>
  <c r="K116" i="309"/>
  <c r="W116" i="309" s="1"/>
  <c r="H116" i="309"/>
  <c r="G116" i="309"/>
  <c r="G35" i="309" s="1"/>
  <c r="AS35" i="309" s="1"/>
  <c r="BF35" i="309" s="1"/>
  <c r="Q115" i="309"/>
  <c r="P115" i="309" s="1"/>
  <c r="N115" i="309"/>
  <c r="Z115" i="309" s="1"/>
  <c r="K115" i="309"/>
  <c r="J115" i="309" s="1"/>
  <c r="J34" i="309" s="1"/>
  <c r="AV34" i="309" s="1"/>
  <c r="BI34" i="309" s="1"/>
  <c r="H115" i="309"/>
  <c r="W114" i="309"/>
  <c r="Q114" i="309"/>
  <c r="P114" i="309" s="1"/>
  <c r="P33" i="309" s="1"/>
  <c r="BB33" i="309" s="1"/>
  <c r="BO33" i="309" s="1"/>
  <c r="N114" i="309"/>
  <c r="K114" i="309"/>
  <c r="J114" i="309" s="1"/>
  <c r="J33" i="309" s="1"/>
  <c r="AV33" i="309" s="1"/>
  <c r="BI33" i="309" s="1"/>
  <c r="H114" i="309"/>
  <c r="T114" i="309" s="1"/>
  <c r="G114" i="309"/>
  <c r="W113" i="309"/>
  <c r="Q113" i="309"/>
  <c r="P113" i="309" s="1"/>
  <c r="P32" i="309" s="1"/>
  <c r="BB32" i="309" s="1"/>
  <c r="BO32" i="309" s="1"/>
  <c r="N113" i="309"/>
  <c r="Z113" i="309" s="1"/>
  <c r="M113" i="309"/>
  <c r="K113" i="309"/>
  <c r="J113" i="309" s="1"/>
  <c r="J32" i="309" s="1"/>
  <c r="AV32" i="309" s="1"/>
  <c r="BI32" i="309" s="1"/>
  <c r="H113" i="309"/>
  <c r="T113" i="309" s="1"/>
  <c r="W112" i="309"/>
  <c r="Q112" i="309"/>
  <c r="N112" i="309"/>
  <c r="Z112" i="309" s="1"/>
  <c r="K112" i="309"/>
  <c r="J112" i="309" s="1"/>
  <c r="J31" i="309" s="1"/>
  <c r="AV31" i="309" s="1"/>
  <c r="BI31" i="309" s="1"/>
  <c r="H112" i="309"/>
  <c r="T112" i="309" s="1"/>
  <c r="Q111" i="309"/>
  <c r="N111" i="309"/>
  <c r="Z111" i="309" s="1"/>
  <c r="K111" i="309"/>
  <c r="J111" i="309" s="1"/>
  <c r="J30" i="309" s="1"/>
  <c r="AV30" i="309" s="1"/>
  <c r="BI30" i="309" s="1"/>
  <c r="H111" i="309"/>
  <c r="T111" i="309" s="1"/>
  <c r="W110" i="309"/>
  <c r="Q110" i="309"/>
  <c r="N110" i="309"/>
  <c r="Z110" i="309" s="1"/>
  <c r="K110" i="309"/>
  <c r="J110" i="309" s="1"/>
  <c r="J29" i="309" s="1"/>
  <c r="AV29" i="309" s="1"/>
  <c r="BI29" i="309" s="1"/>
  <c r="H110" i="309"/>
  <c r="T110" i="309" s="1"/>
  <c r="Q109" i="309"/>
  <c r="N109" i="309"/>
  <c r="Z109" i="309" s="1"/>
  <c r="K109" i="309"/>
  <c r="H109" i="309"/>
  <c r="T109" i="309" s="1"/>
  <c r="W108" i="309"/>
  <c r="Q108" i="309"/>
  <c r="N108" i="309"/>
  <c r="Z108" i="309" s="1"/>
  <c r="K108" i="309"/>
  <c r="J108" i="309" s="1"/>
  <c r="J27" i="309" s="1"/>
  <c r="AV27" i="309" s="1"/>
  <c r="BI27" i="309" s="1"/>
  <c r="H108" i="309"/>
  <c r="T108" i="309" s="1"/>
  <c r="Q107" i="309"/>
  <c r="N107" i="309"/>
  <c r="Z107" i="309" s="1"/>
  <c r="K107" i="309"/>
  <c r="J107" i="309" s="1"/>
  <c r="J26" i="309" s="1"/>
  <c r="AV26" i="309" s="1"/>
  <c r="BI26" i="309" s="1"/>
  <c r="H107" i="309"/>
  <c r="T107" i="309" s="1"/>
  <c r="W106" i="309"/>
  <c r="Q106" i="309"/>
  <c r="N106" i="309"/>
  <c r="Z106" i="309" s="1"/>
  <c r="K106" i="309"/>
  <c r="J106" i="309" s="1"/>
  <c r="J25" i="309" s="1"/>
  <c r="AV25" i="309" s="1"/>
  <c r="BI25" i="309" s="1"/>
  <c r="H106" i="309"/>
  <c r="T106" i="309" s="1"/>
  <c r="Q105" i="309"/>
  <c r="N105" i="309"/>
  <c r="Z105" i="309" s="1"/>
  <c r="K105" i="309"/>
  <c r="H105" i="309"/>
  <c r="T105" i="309" s="1"/>
  <c r="W104" i="309"/>
  <c r="Q104" i="309"/>
  <c r="N104" i="309"/>
  <c r="Z104" i="309" s="1"/>
  <c r="K104" i="309"/>
  <c r="J104" i="309" s="1"/>
  <c r="J23" i="309" s="1"/>
  <c r="AV23" i="309" s="1"/>
  <c r="BI23" i="309" s="1"/>
  <c r="H104" i="309"/>
  <c r="T104" i="309" s="1"/>
  <c r="Q103" i="309"/>
  <c r="N103" i="309"/>
  <c r="Z103" i="309" s="1"/>
  <c r="K103" i="309"/>
  <c r="J103" i="309" s="1"/>
  <c r="J22" i="309" s="1"/>
  <c r="AV22" i="309" s="1"/>
  <c r="BI22" i="309" s="1"/>
  <c r="H103" i="309"/>
  <c r="T103" i="309" s="1"/>
  <c r="W102" i="309"/>
  <c r="Q102" i="309"/>
  <c r="N102" i="309"/>
  <c r="Z102" i="309" s="1"/>
  <c r="K102" i="309"/>
  <c r="J102" i="309" s="1"/>
  <c r="H102" i="309"/>
  <c r="T102" i="309" s="1"/>
  <c r="Q101" i="309"/>
  <c r="N101" i="309"/>
  <c r="Z101" i="309" s="1"/>
  <c r="K101" i="309"/>
  <c r="H101" i="309"/>
  <c r="T101" i="309" s="1"/>
  <c r="W100" i="309"/>
  <c r="Q100" i="309"/>
  <c r="N100" i="309"/>
  <c r="Z100" i="309" s="1"/>
  <c r="K100" i="309"/>
  <c r="J100" i="309" s="1"/>
  <c r="J19" i="309" s="1"/>
  <c r="AV19" i="309" s="1"/>
  <c r="BI19" i="309" s="1"/>
  <c r="H100" i="309"/>
  <c r="AC99" i="309"/>
  <c r="Q99" i="309"/>
  <c r="P99" i="309" s="1"/>
  <c r="N99" i="309"/>
  <c r="K99" i="309"/>
  <c r="W99" i="309" s="1"/>
  <c r="J99" i="309"/>
  <c r="J18" i="309" s="1"/>
  <c r="AV18" i="309" s="1"/>
  <c r="BI18" i="309" s="1"/>
  <c r="H99" i="309"/>
  <c r="AC98" i="309"/>
  <c r="Z98" i="309"/>
  <c r="T98" i="309"/>
  <c r="Q98" i="309"/>
  <c r="P98" i="309"/>
  <c r="P17" i="309" s="1"/>
  <c r="BB17" i="309" s="1"/>
  <c r="BO17" i="309" s="1"/>
  <c r="N98" i="309"/>
  <c r="M98" i="309"/>
  <c r="M17" i="309" s="1"/>
  <c r="AY17" i="309" s="1"/>
  <c r="BL17" i="309" s="1"/>
  <c r="K98" i="309"/>
  <c r="W98" i="309" s="1"/>
  <c r="J98" i="309"/>
  <c r="J17" i="309" s="1"/>
  <c r="AV17" i="309" s="1"/>
  <c r="BI17" i="309" s="1"/>
  <c r="H98" i="309"/>
  <c r="G98" i="309"/>
  <c r="G17" i="309" s="1"/>
  <c r="AS17" i="309" s="1"/>
  <c r="BF17" i="309" s="1"/>
  <c r="Z97" i="309"/>
  <c r="T97" i="309"/>
  <c r="Q97" i="309"/>
  <c r="AC97" i="309" s="1"/>
  <c r="P97" i="309"/>
  <c r="P16" i="309" s="1"/>
  <c r="BB16" i="309" s="1"/>
  <c r="BO16" i="309" s="1"/>
  <c r="N97" i="309"/>
  <c r="M97" i="309"/>
  <c r="K97" i="309"/>
  <c r="W97" i="309" s="1"/>
  <c r="J97" i="309"/>
  <c r="J16" i="309" s="1"/>
  <c r="AV16" i="309" s="1"/>
  <c r="BI16" i="309" s="1"/>
  <c r="H97" i="309"/>
  <c r="G97" i="309"/>
  <c r="G16" i="309" s="1"/>
  <c r="AS16" i="309" s="1"/>
  <c r="BF16" i="309" s="1"/>
  <c r="Z96" i="309"/>
  <c r="T96" i="309"/>
  <c r="Q96" i="309"/>
  <c r="AC96" i="309" s="1"/>
  <c r="P96" i="309"/>
  <c r="P15" i="309" s="1"/>
  <c r="BB15" i="309" s="1"/>
  <c r="BO15" i="309" s="1"/>
  <c r="N96" i="309"/>
  <c r="M96" i="309"/>
  <c r="M15" i="309" s="1"/>
  <c r="AY15" i="309" s="1"/>
  <c r="BL15" i="309" s="1"/>
  <c r="K96" i="309"/>
  <c r="W96" i="309" s="1"/>
  <c r="J96" i="309"/>
  <c r="J15" i="309" s="1"/>
  <c r="AV15" i="309" s="1"/>
  <c r="BI15" i="309" s="1"/>
  <c r="H96" i="309"/>
  <c r="G96" i="309"/>
  <c r="G15" i="309" s="1"/>
  <c r="AS15" i="309" s="1"/>
  <c r="BF15" i="309" s="1"/>
  <c r="Z95" i="309"/>
  <c r="T95" i="309"/>
  <c r="Q95" i="309"/>
  <c r="AC95" i="309" s="1"/>
  <c r="P95" i="309"/>
  <c r="P14" i="309" s="1"/>
  <c r="BB14" i="309" s="1"/>
  <c r="BO14" i="309" s="1"/>
  <c r="N95" i="309"/>
  <c r="M95" i="309"/>
  <c r="K95" i="309"/>
  <c r="W95" i="309" s="1"/>
  <c r="J95" i="309"/>
  <c r="J14" i="309" s="1"/>
  <c r="AV14" i="309" s="1"/>
  <c r="BI14" i="309" s="1"/>
  <c r="H95" i="309"/>
  <c r="G95" i="309"/>
  <c r="G14" i="309" s="1"/>
  <c r="AS14" i="309" s="1"/>
  <c r="BF14" i="309" s="1"/>
  <c r="Z94" i="309"/>
  <c r="T94" i="309"/>
  <c r="Q94" i="309"/>
  <c r="AC94" i="309" s="1"/>
  <c r="P94" i="309"/>
  <c r="P13" i="309" s="1"/>
  <c r="BB13" i="309" s="1"/>
  <c r="BO13" i="309" s="1"/>
  <c r="N94" i="309"/>
  <c r="M94" i="309"/>
  <c r="M13" i="309" s="1"/>
  <c r="AY13" i="309" s="1"/>
  <c r="BL13" i="309" s="1"/>
  <c r="K94" i="309"/>
  <c r="W94" i="309" s="1"/>
  <c r="J94" i="309"/>
  <c r="J13" i="309" s="1"/>
  <c r="AV13" i="309" s="1"/>
  <c r="BI13" i="309" s="1"/>
  <c r="H94" i="309"/>
  <c r="G94" i="309"/>
  <c r="G13" i="309" s="1"/>
  <c r="AS13" i="309" s="1"/>
  <c r="BF13" i="309" s="1"/>
  <c r="Q93" i="309"/>
  <c r="AC93" i="309" s="1"/>
  <c r="N93" i="309"/>
  <c r="Z93" i="309" s="1"/>
  <c r="K93" i="309"/>
  <c r="W93" i="309" s="1"/>
  <c r="J93" i="309"/>
  <c r="J12" i="309" s="1"/>
  <c r="AV12" i="309" s="1"/>
  <c r="BI12" i="309" s="1"/>
  <c r="H93" i="309"/>
  <c r="T93" i="309" s="1"/>
  <c r="Q92" i="309"/>
  <c r="AC92" i="309" s="1"/>
  <c r="N92" i="309"/>
  <c r="Z92" i="309" s="1"/>
  <c r="K92" i="309"/>
  <c r="W92" i="309" s="1"/>
  <c r="H92" i="309"/>
  <c r="T92" i="309" s="1"/>
  <c r="Q91" i="309"/>
  <c r="AC91" i="309" s="1"/>
  <c r="N91" i="309"/>
  <c r="Z91" i="309" s="1"/>
  <c r="K91" i="309"/>
  <c r="W91" i="309" s="1"/>
  <c r="H91" i="309"/>
  <c r="T91" i="309" s="1"/>
  <c r="Z90" i="309"/>
  <c r="AA90" i="309" s="1"/>
  <c r="Q90" i="309"/>
  <c r="AC90" i="309" s="1"/>
  <c r="AD90" i="309" s="1"/>
  <c r="N90" i="309"/>
  <c r="M90" i="309"/>
  <c r="K90" i="309"/>
  <c r="W90" i="309" s="1"/>
  <c r="X90" i="309" s="1"/>
  <c r="H90" i="309"/>
  <c r="T90" i="309" s="1"/>
  <c r="U90" i="309" s="1"/>
  <c r="BN48" i="309"/>
  <c r="BH48" i="309"/>
  <c r="BD48" i="309"/>
  <c r="BC48" i="309"/>
  <c r="BQ48" i="309" s="1"/>
  <c r="BA48" i="309"/>
  <c r="AZ48" i="309"/>
  <c r="BM48" i="309" s="1"/>
  <c r="AX48" i="309"/>
  <c r="AW48" i="309"/>
  <c r="BK48" i="309" s="1"/>
  <c r="AU48" i="309"/>
  <c r="AT48" i="309"/>
  <c r="BG48" i="309" s="1"/>
  <c r="M48" i="309"/>
  <c r="AY48" i="309" s="1"/>
  <c r="BL48" i="309" s="1"/>
  <c r="G48" i="309"/>
  <c r="AS48" i="309" s="1"/>
  <c r="BF48" i="309" s="1"/>
  <c r="BN47" i="309"/>
  <c r="BH47" i="309"/>
  <c r="BD47" i="309"/>
  <c r="BC47" i="309"/>
  <c r="BQ47" i="309" s="1"/>
  <c r="BA47" i="309"/>
  <c r="AZ47" i="309"/>
  <c r="BM47" i="309" s="1"/>
  <c r="AX47" i="309"/>
  <c r="AW47" i="309"/>
  <c r="BK47" i="309" s="1"/>
  <c r="AU47" i="309"/>
  <c r="AT47" i="309"/>
  <c r="BG47" i="309" s="1"/>
  <c r="P47" i="309"/>
  <c r="BB47" i="309" s="1"/>
  <c r="BO47" i="309" s="1"/>
  <c r="M47" i="309"/>
  <c r="AY47" i="309" s="1"/>
  <c r="BL47" i="309" s="1"/>
  <c r="BN46" i="309"/>
  <c r="BJ46" i="309"/>
  <c r="BH46" i="309"/>
  <c r="BD46" i="309"/>
  <c r="BC46" i="309"/>
  <c r="BA46" i="309"/>
  <c r="AZ46" i="309"/>
  <c r="BM46" i="309" s="1"/>
  <c r="AX46" i="309"/>
  <c r="AW46" i="309"/>
  <c r="BK46" i="309" s="1"/>
  <c r="AU46" i="309"/>
  <c r="AT46" i="309"/>
  <c r="P46" i="309"/>
  <c r="BB46" i="309" s="1"/>
  <c r="BO46" i="309" s="1"/>
  <c r="BP45" i="309"/>
  <c r="BN45" i="309"/>
  <c r="BH45" i="309"/>
  <c r="BD45" i="309"/>
  <c r="BC45" i="309"/>
  <c r="BQ45" i="309" s="1"/>
  <c r="BA45" i="309"/>
  <c r="AZ45" i="309"/>
  <c r="BM45" i="309" s="1"/>
  <c r="AX45" i="309"/>
  <c r="AW45" i="309"/>
  <c r="AU45" i="309"/>
  <c r="AT45" i="309"/>
  <c r="P45" i="309"/>
  <c r="BB45" i="309" s="1"/>
  <c r="BO45" i="309" s="1"/>
  <c r="M45" i="309"/>
  <c r="AY45" i="309" s="1"/>
  <c r="BL45" i="309" s="1"/>
  <c r="G45" i="309"/>
  <c r="AS45" i="309" s="1"/>
  <c r="BF45" i="309" s="1"/>
  <c r="BN44" i="309"/>
  <c r="BJ44" i="309"/>
  <c r="BH44" i="309"/>
  <c r="BD44" i="309"/>
  <c r="BC44" i="309"/>
  <c r="BQ44" i="309" s="1"/>
  <c r="BA44" i="309"/>
  <c r="AZ44" i="309"/>
  <c r="BM44" i="309" s="1"/>
  <c r="AX44" i="309"/>
  <c r="AW44" i="309"/>
  <c r="BK44" i="309" s="1"/>
  <c r="AU44" i="309"/>
  <c r="AT44" i="309"/>
  <c r="BG44" i="309" s="1"/>
  <c r="M44" i="309"/>
  <c r="AY44" i="309" s="1"/>
  <c r="BL44" i="309" s="1"/>
  <c r="G44" i="309"/>
  <c r="AS44" i="309" s="1"/>
  <c r="BF44" i="309" s="1"/>
  <c r="BQ43" i="309"/>
  <c r="BP43" i="309"/>
  <c r="BH43" i="309"/>
  <c r="BD43" i="309"/>
  <c r="BC43" i="309"/>
  <c r="BA43" i="309"/>
  <c r="AZ43" i="309"/>
  <c r="BN43" i="309" s="1"/>
  <c r="BM43" i="309" s="1"/>
  <c r="AX43" i="309"/>
  <c r="AW43" i="309"/>
  <c r="AU43" i="309"/>
  <c r="AT43" i="309"/>
  <c r="P43" i="309"/>
  <c r="BB43" i="309" s="1"/>
  <c r="BO43" i="309" s="1"/>
  <c r="M43" i="309"/>
  <c r="AY43" i="309" s="1"/>
  <c r="BL43" i="309" s="1"/>
  <c r="BQ42" i="309"/>
  <c r="BN42" i="309"/>
  <c r="BH42" i="309"/>
  <c r="BD42" i="309"/>
  <c r="BC42" i="309"/>
  <c r="BA42" i="309"/>
  <c r="AZ42" i="309"/>
  <c r="BM42" i="309" s="1"/>
  <c r="AX42" i="309"/>
  <c r="AW42" i="309"/>
  <c r="BK42" i="309" s="1"/>
  <c r="AU42" i="309"/>
  <c r="AT42" i="309"/>
  <c r="BN41" i="309"/>
  <c r="BH41" i="309"/>
  <c r="BD41" i="309"/>
  <c r="BC41" i="309"/>
  <c r="BQ41" i="309" s="1"/>
  <c r="BA41" i="309"/>
  <c r="AZ41" i="309"/>
  <c r="BM41" i="309" s="1"/>
  <c r="AX41" i="309"/>
  <c r="AW41" i="309"/>
  <c r="BK41" i="309" s="1"/>
  <c r="AU41" i="309"/>
  <c r="AT41" i="309"/>
  <c r="P41" i="309"/>
  <c r="BB41" i="309" s="1"/>
  <c r="BO41" i="309" s="1"/>
  <c r="M41" i="309"/>
  <c r="AY41" i="309" s="1"/>
  <c r="BL41" i="309" s="1"/>
  <c r="BN40" i="309"/>
  <c r="BH40" i="309"/>
  <c r="BD40" i="309"/>
  <c r="BC40" i="309"/>
  <c r="BQ40" i="309" s="1"/>
  <c r="BA40" i="309"/>
  <c r="AZ40" i="309"/>
  <c r="BM40" i="309" s="1"/>
  <c r="AX40" i="309"/>
  <c r="AW40" i="309"/>
  <c r="BK40" i="309" s="1"/>
  <c r="AU40" i="309"/>
  <c r="AT40" i="309"/>
  <c r="M40" i="309"/>
  <c r="AY40" i="309" s="1"/>
  <c r="BL40" i="309" s="1"/>
  <c r="G40" i="309"/>
  <c r="AS40" i="309" s="1"/>
  <c r="BF40" i="309" s="1"/>
  <c r="BP39" i="309"/>
  <c r="BN39" i="309"/>
  <c r="BH39" i="309"/>
  <c r="BD39" i="309"/>
  <c r="BC39" i="309"/>
  <c r="BQ39" i="309" s="1"/>
  <c r="BA39" i="309"/>
  <c r="AZ39" i="309"/>
  <c r="BM39" i="309" s="1"/>
  <c r="AX39" i="309"/>
  <c r="AW39" i="309"/>
  <c r="BK39" i="309" s="1"/>
  <c r="AU39" i="309"/>
  <c r="AT39" i="309"/>
  <c r="BG39" i="309" s="1"/>
  <c r="M39" i="309"/>
  <c r="AY39" i="309" s="1"/>
  <c r="BL39" i="309" s="1"/>
  <c r="BN38" i="309"/>
  <c r="BH38" i="309"/>
  <c r="BD38" i="309"/>
  <c r="BC38" i="309"/>
  <c r="BA38" i="309"/>
  <c r="AZ38" i="309"/>
  <c r="BM38" i="309" s="1"/>
  <c r="AX38" i="309"/>
  <c r="AW38" i="309"/>
  <c r="BK38" i="309" s="1"/>
  <c r="AU38" i="309"/>
  <c r="AT38" i="309"/>
  <c r="BG38" i="309" s="1"/>
  <c r="P38" i="309"/>
  <c r="BB38" i="309" s="1"/>
  <c r="BO38" i="309" s="1"/>
  <c r="BP37" i="309"/>
  <c r="BN37" i="309"/>
  <c r="BH37" i="309"/>
  <c r="BD37" i="309"/>
  <c r="BC37" i="309"/>
  <c r="BQ37" i="309" s="1"/>
  <c r="BA37" i="309"/>
  <c r="AZ37" i="309"/>
  <c r="BM37" i="309" s="1"/>
  <c r="AX37" i="309"/>
  <c r="AW37" i="309"/>
  <c r="BK37" i="309" s="1"/>
  <c r="AU37" i="309"/>
  <c r="AT37" i="309"/>
  <c r="P37" i="309"/>
  <c r="BB37" i="309" s="1"/>
  <c r="BO37" i="309" s="1"/>
  <c r="M37" i="309"/>
  <c r="AY37" i="309" s="1"/>
  <c r="BL37" i="309" s="1"/>
  <c r="BN36" i="309"/>
  <c r="BH36" i="309"/>
  <c r="BD36" i="309"/>
  <c r="BC36" i="309"/>
  <c r="BQ36" i="309" s="1"/>
  <c r="BA36" i="309"/>
  <c r="AZ36" i="309"/>
  <c r="BM36" i="309" s="1"/>
  <c r="AX36" i="309"/>
  <c r="AW36" i="309"/>
  <c r="BK36" i="309" s="1"/>
  <c r="AU36" i="309"/>
  <c r="AT36" i="309"/>
  <c r="M36" i="309"/>
  <c r="AY36" i="309" s="1"/>
  <c r="BL36" i="309" s="1"/>
  <c r="G36" i="309"/>
  <c r="AS36" i="309" s="1"/>
  <c r="BF36" i="309" s="1"/>
  <c r="BP35" i="309"/>
  <c r="BN35" i="309"/>
  <c r="BH35" i="309"/>
  <c r="BD35" i="309"/>
  <c r="BC35" i="309"/>
  <c r="BQ35" i="309" s="1"/>
  <c r="BA35" i="309"/>
  <c r="AZ35" i="309"/>
  <c r="BM35" i="309" s="1"/>
  <c r="AX35" i="309"/>
  <c r="AW35" i="309"/>
  <c r="BK35" i="309" s="1"/>
  <c r="AU35" i="309"/>
  <c r="AT35" i="309"/>
  <c r="M35" i="309"/>
  <c r="AY35" i="309" s="1"/>
  <c r="BL35" i="309" s="1"/>
  <c r="BN34" i="309"/>
  <c r="BH34" i="309"/>
  <c r="BD34" i="309"/>
  <c r="BC34" i="309"/>
  <c r="BA34" i="309"/>
  <c r="AZ34" i="309"/>
  <c r="BM34" i="309" s="1"/>
  <c r="AX34" i="309"/>
  <c r="AW34" i="309"/>
  <c r="BK34" i="309" s="1"/>
  <c r="AU34" i="309"/>
  <c r="AT34" i="309"/>
  <c r="BG34" i="309" s="1"/>
  <c r="P34" i="309"/>
  <c r="BB34" i="309" s="1"/>
  <c r="BO34" i="309" s="1"/>
  <c r="BP33" i="309"/>
  <c r="BN33" i="309"/>
  <c r="BH33" i="309"/>
  <c r="BD33" i="309"/>
  <c r="BC33" i="309"/>
  <c r="BQ33" i="309" s="1"/>
  <c r="BA33" i="309"/>
  <c r="AZ33" i="309"/>
  <c r="BM33" i="309" s="1"/>
  <c r="AX33" i="309"/>
  <c r="AW33" i="309"/>
  <c r="BK33" i="309" s="1"/>
  <c r="AU33" i="309"/>
  <c r="AT33" i="309"/>
  <c r="BG33" i="309" s="1"/>
  <c r="G33" i="309"/>
  <c r="AS33" i="309" s="1"/>
  <c r="BF33" i="309" s="1"/>
  <c r="BP32" i="309"/>
  <c r="BN32" i="309"/>
  <c r="BH32" i="309"/>
  <c r="BD32" i="309"/>
  <c r="BC32" i="309"/>
  <c r="BQ32" i="309" s="1"/>
  <c r="BA32" i="309"/>
  <c r="AZ32" i="309"/>
  <c r="BM32" i="309" s="1"/>
  <c r="AX32" i="309"/>
  <c r="AW32" i="309"/>
  <c r="BK32" i="309" s="1"/>
  <c r="AU32" i="309"/>
  <c r="AT32" i="309"/>
  <c r="M32" i="309"/>
  <c r="AY32" i="309" s="1"/>
  <c r="BL32" i="309" s="1"/>
  <c r="BN31" i="309"/>
  <c r="BH31" i="309"/>
  <c r="BD31" i="309"/>
  <c r="BC31" i="309"/>
  <c r="BA31" i="309"/>
  <c r="AZ31" i="309"/>
  <c r="BM31" i="309" s="1"/>
  <c r="AX31" i="309"/>
  <c r="AW31" i="309"/>
  <c r="BK31" i="309" s="1"/>
  <c r="AU31" i="309"/>
  <c r="AT31" i="309"/>
  <c r="BP30" i="309"/>
  <c r="BN30" i="309"/>
  <c r="BH30" i="309"/>
  <c r="BD30" i="309"/>
  <c r="BC30" i="309"/>
  <c r="BQ30" i="309" s="1"/>
  <c r="BA30" i="309"/>
  <c r="AZ30" i="309"/>
  <c r="BM30" i="309" s="1"/>
  <c r="AX30" i="309"/>
  <c r="AW30" i="309"/>
  <c r="BK30" i="309" s="1"/>
  <c r="AU30" i="309"/>
  <c r="AT30" i="309"/>
  <c r="BG30" i="309" s="1"/>
  <c r="BN29" i="309"/>
  <c r="BH29" i="309"/>
  <c r="BD29" i="309"/>
  <c r="BC29" i="309"/>
  <c r="BQ29" i="309" s="1"/>
  <c r="BA29" i="309"/>
  <c r="AZ29" i="309"/>
  <c r="BM29" i="309" s="1"/>
  <c r="AX29" i="309"/>
  <c r="AW29" i="309"/>
  <c r="BK29" i="309" s="1"/>
  <c r="AU29" i="309"/>
  <c r="AT29" i="309"/>
  <c r="BP28" i="309"/>
  <c r="BN28" i="309"/>
  <c r="BH28" i="309"/>
  <c r="BD28" i="309"/>
  <c r="BC28" i="309"/>
  <c r="BQ28" i="309" s="1"/>
  <c r="BA28" i="309"/>
  <c r="AZ28" i="309"/>
  <c r="BM28" i="309" s="1"/>
  <c r="AX28" i="309"/>
  <c r="AW28" i="309"/>
  <c r="AU28" i="309"/>
  <c r="AT28" i="309"/>
  <c r="BG28" i="309" s="1"/>
  <c r="BN27" i="309"/>
  <c r="BJ27" i="309"/>
  <c r="BH27" i="309"/>
  <c r="BD27" i="309"/>
  <c r="BC27" i="309"/>
  <c r="BA27" i="309"/>
  <c r="AZ27" i="309"/>
  <c r="BM27" i="309" s="1"/>
  <c r="AX27" i="309"/>
  <c r="AW27" i="309"/>
  <c r="BK27" i="309" s="1"/>
  <c r="AU27" i="309"/>
  <c r="AT27" i="309"/>
  <c r="BP26" i="309"/>
  <c r="BN26" i="309"/>
  <c r="BH26" i="309"/>
  <c r="BD26" i="309"/>
  <c r="BC26" i="309"/>
  <c r="BQ26" i="309" s="1"/>
  <c r="BA26" i="309"/>
  <c r="AZ26" i="309"/>
  <c r="BM26" i="309" s="1"/>
  <c r="AX26" i="309"/>
  <c r="AW26" i="309"/>
  <c r="AU26" i="309"/>
  <c r="AT26" i="309"/>
  <c r="BN25" i="309"/>
  <c r="BJ25" i="309"/>
  <c r="BH25" i="309"/>
  <c r="BD25" i="309"/>
  <c r="BC25" i="309"/>
  <c r="BQ25" i="309" s="1"/>
  <c r="BA25" i="309"/>
  <c r="AZ25" i="309"/>
  <c r="BM25" i="309" s="1"/>
  <c r="AX25" i="309"/>
  <c r="AW25" i="309"/>
  <c r="BK25" i="309" s="1"/>
  <c r="AU25" i="309"/>
  <c r="AT25" i="309"/>
  <c r="BG25" i="309" s="1"/>
  <c r="BP24" i="309"/>
  <c r="BN24" i="309"/>
  <c r="BH24" i="309"/>
  <c r="BD24" i="309"/>
  <c r="BC24" i="309"/>
  <c r="BQ24" i="309" s="1"/>
  <c r="BA24" i="309"/>
  <c r="AZ24" i="309"/>
  <c r="BM24" i="309" s="1"/>
  <c r="AX24" i="309"/>
  <c r="AW24" i="309"/>
  <c r="BK24" i="309" s="1"/>
  <c r="AU24" i="309"/>
  <c r="AT24" i="309"/>
  <c r="BG24" i="309" s="1"/>
  <c r="BP23" i="309"/>
  <c r="BN23" i="309"/>
  <c r="BH23" i="309"/>
  <c r="BD23" i="309"/>
  <c r="BC23" i="309"/>
  <c r="BQ23" i="309" s="1"/>
  <c r="BA23" i="309"/>
  <c r="AZ23" i="309"/>
  <c r="BM23" i="309" s="1"/>
  <c r="AX23" i="309"/>
  <c r="AW23" i="309"/>
  <c r="AU23" i="309"/>
  <c r="AT23" i="309"/>
  <c r="BN22" i="309"/>
  <c r="BJ22" i="309"/>
  <c r="BH22" i="309"/>
  <c r="BD22" i="309"/>
  <c r="BC22" i="309"/>
  <c r="BQ22" i="309" s="1"/>
  <c r="BA22" i="309"/>
  <c r="AZ22" i="309"/>
  <c r="AX22" i="309"/>
  <c r="AW22" i="309"/>
  <c r="BK22" i="309" s="1"/>
  <c r="AU22" i="309"/>
  <c r="AT22" i="309"/>
  <c r="BG22" i="309" s="1"/>
  <c r="BP21" i="309"/>
  <c r="BN21" i="309"/>
  <c r="BH21" i="309"/>
  <c r="BD21" i="309"/>
  <c r="BC21" i="309"/>
  <c r="BQ21" i="309" s="1"/>
  <c r="BA21" i="309"/>
  <c r="AZ21" i="309"/>
  <c r="BM21" i="309" s="1"/>
  <c r="AX21" i="309"/>
  <c r="AW21" i="309"/>
  <c r="BK21" i="309" s="1"/>
  <c r="AU21" i="309"/>
  <c r="AT21" i="309"/>
  <c r="BG21" i="309" s="1"/>
  <c r="J21" i="309"/>
  <c r="AV21" i="309" s="1"/>
  <c r="BI21" i="309" s="1"/>
  <c r="BN20" i="309"/>
  <c r="BJ20" i="309"/>
  <c r="BH20" i="309"/>
  <c r="BD20" i="309"/>
  <c r="BC20" i="309"/>
  <c r="BA20" i="309"/>
  <c r="AZ20" i="309"/>
  <c r="BM20" i="309" s="1"/>
  <c r="AX20" i="309"/>
  <c r="AW20" i="309"/>
  <c r="BK20" i="309" s="1"/>
  <c r="AU20" i="309"/>
  <c r="AT20" i="309"/>
  <c r="BN19" i="309"/>
  <c r="BJ19" i="309"/>
  <c r="BH19" i="309"/>
  <c r="BD19" i="309"/>
  <c r="BC19" i="309"/>
  <c r="BQ19" i="309" s="1"/>
  <c r="BA19" i="309"/>
  <c r="AZ19" i="309"/>
  <c r="AX19" i="309"/>
  <c r="AW19" i="309"/>
  <c r="BK19" i="309" s="1"/>
  <c r="AU19" i="309"/>
  <c r="AT19" i="309"/>
  <c r="BG19" i="309" s="1"/>
  <c r="BP18" i="309"/>
  <c r="BN18" i="309"/>
  <c r="BJ18" i="309"/>
  <c r="BH18" i="309"/>
  <c r="BD18" i="309"/>
  <c r="BC18" i="309"/>
  <c r="BQ18" i="309" s="1"/>
  <c r="BA18" i="309"/>
  <c r="AZ18" i="309"/>
  <c r="BM18" i="309" s="1"/>
  <c r="AX18" i="309"/>
  <c r="AW18" i="309"/>
  <c r="BK18" i="309" s="1"/>
  <c r="AU18" i="309"/>
  <c r="AT18" i="309"/>
  <c r="P18" i="309"/>
  <c r="BB18" i="309" s="1"/>
  <c r="BO18" i="309" s="1"/>
  <c r="BN17" i="309"/>
  <c r="BJ17" i="309"/>
  <c r="BD17" i="309"/>
  <c r="BC17" i="309"/>
  <c r="BQ17" i="309" s="1"/>
  <c r="BA17" i="309"/>
  <c r="AZ17" i="309"/>
  <c r="BM17" i="309" s="1"/>
  <c r="AX17" i="309"/>
  <c r="AW17" i="309"/>
  <c r="BK17" i="309" s="1"/>
  <c r="AU17" i="309"/>
  <c r="AT17" i="309"/>
  <c r="BH17" i="309" s="1"/>
  <c r="BG17" i="309" s="1"/>
  <c r="BN16" i="309"/>
  <c r="BJ16" i="309"/>
  <c r="BD16" i="309"/>
  <c r="BC16" i="309"/>
  <c r="BQ16" i="309" s="1"/>
  <c r="BA16" i="309"/>
  <c r="AZ16" i="309"/>
  <c r="BM16" i="309" s="1"/>
  <c r="AX16" i="309"/>
  <c r="AW16" i="309"/>
  <c r="BK16" i="309" s="1"/>
  <c r="AU16" i="309"/>
  <c r="AT16" i="309"/>
  <c r="BH16" i="309" s="1"/>
  <c r="BG16" i="309" s="1"/>
  <c r="M16" i="309"/>
  <c r="AY16" i="309" s="1"/>
  <c r="BL16" i="309" s="1"/>
  <c r="BN15" i="309"/>
  <c r="BJ15" i="309"/>
  <c r="BD15" i="309"/>
  <c r="BC15" i="309"/>
  <c r="BQ15" i="309" s="1"/>
  <c r="BA15" i="309"/>
  <c r="AZ15" i="309"/>
  <c r="BM15" i="309" s="1"/>
  <c r="AX15" i="309"/>
  <c r="AW15" i="309"/>
  <c r="BK15" i="309" s="1"/>
  <c r="AU15" i="309"/>
  <c r="AT15" i="309"/>
  <c r="BH15" i="309" s="1"/>
  <c r="BG15" i="309" s="1"/>
  <c r="BN14" i="309"/>
  <c r="BJ14" i="309"/>
  <c r="BD14" i="309"/>
  <c r="BC14" i="309"/>
  <c r="BQ14" i="309" s="1"/>
  <c r="BA14" i="309"/>
  <c r="AZ14" i="309"/>
  <c r="BM14" i="309" s="1"/>
  <c r="AX14" i="309"/>
  <c r="AW14" i="309"/>
  <c r="BK14" i="309" s="1"/>
  <c r="AU14" i="309"/>
  <c r="AT14" i="309"/>
  <c r="BH14" i="309" s="1"/>
  <c r="BG14" i="309" s="1"/>
  <c r="M14" i="309"/>
  <c r="AY14" i="309" s="1"/>
  <c r="BL14" i="309" s="1"/>
  <c r="BN13" i="309"/>
  <c r="BJ13" i="309"/>
  <c r="BD13" i="309"/>
  <c r="BC13" i="309"/>
  <c r="BQ13" i="309" s="1"/>
  <c r="BA13" i="309"/>
  <c r="AZ13" i="309"/>
  <c r="BM13" i="309" s="1"/>
  <c r="AX13" i="309"/>
  <c r="AW13" i="309"/>
  <c r="BK13" i="309" s="1"/>
  <c r="AU13" i="309"/>
  <c r="AT13" i="309"/>
  <c r="BH13" i="309" s="1"/>
  <c r="BG13" i="309" s="1"/>
  <c r="BJ12" i="309"/>
  <c r="BD12" i="309"/>
  <c r="BC12" i="309"/>
  <c r="BQ12" i="309" s="1"/>
  <c r="BA12" i="309"/>
  <c r="AZ12" i="309"/>
  <c r="AX12" i="309"/>
  <c r="AW12" i="309"/>
  <c r="BK12" i="309" s="1"/>
  <c r="AU12" i="309"/>
  <c r="AT12" i="309"/>
  <c r="BH12" i="309" s="1"/>
  <c r="BG12" i="309" s="1"/>
  <c r="BD11" i="309"/>
  <c r="BC11" i="309"/>
  <c r="BQ11" i="309" s="1"/>
  <c r="BA11" i="309"/>
  <c r="AZ11" i="309"/>
  <c r="AX11" i="309"/>
  <c r="AW11" i="309"/>
  <c r="BK11" i="309" s="1"/>
  <c r="AU11" i="309"/>
  <c r="AT11" i="309"/>
  <c r="BH11" i="309" s="1"/>
  <c r="BG11" i="309" s="1"/>
  <c r="BD10" i="309"/>
  <c r="BC10" i="309"/>
  <c r="BQ10" i="309" s="1"/>
  <c r="BA10" i="309"/>
  <c r="AZ10" i="309"/>
  <c r="BN10" i="309" s="1"/>
  <c r="AX10" i="309"/>
  <c r="AW10" i="309"/>
  <c r="BK10" i="309" s="1"/>
  <c r="AU10" i="309"/>
  <c r="AT10" i="309"/>
  <c r="BH10" i="309" s="1"/>
  <c r="BG10" i="309" s="1"/>
  <c r="BD9" i="309"/>
  <c r="BC9" i="309"/>
  <c r="BA9" i="309"/>
  <c r="AZ9" i="309"/>
  <c r="AX9" i="309"/>
  <c r="AW9" i="309"/>
  <c r="AU9" i="309"/>
  <c r="AT9" i="309"/>
  <c r="M9" i="309"/>
  <c r="AY9" i="309" s="1"/>
  <c r="BL9" i="309" s="1"/>
  <c r="E5" i="309"/>
  <c r="E4" i="309"/>
  <c r="E3" i="309"/>
  <c r="AC129" i="308"/>
  <c r="Q129" i="308"/>
  <c r="P129" i="308" s="1"/>
  <c r="N129" i="308"/>
  <c r="K129" i="308"/>
  <c r="W129" i="308" s="1"/>
  <c r="H129" i="308"/>
  <c r="AC128" i="308"/>
  <c r="Q128" i="308"/>
  <c r="P128" i="308" s="1"/>
  <c r="N128" i="308"/>
  <c r="K128" i="308"/>
  <c r="W128" i="308" s="1"/>
  <c r="H128" i="308"/>
  <c r="AC127" i="308"/>
  <c r="Q127" i="308"/>
  <c r="P127" i="308" s="1"/>
  <c r="N127" i="308"/>
  <c r="K127" i="308"/>
  <c r="W127" i="308" s="1"/>
  <c r="H127" i="308"/>
  <c r="AC126" i="308"/>
  <c r="Q126" i="308"/>
  <c r="P126" i="308" s="1"/>
  <c r="P45" i="308" s="1"/>
  <c r="BB45" i="308" s="1"/>
  <c r="BO45" i="308" s="1"/>
  <c r="N126" i="308"/>
  <c r="K126" i="308"/>
  <c r="W126" i="308" s="1"/>
  <c r="H126" i="308"/>
  <c r="AC125" i="308"/>
  <c r="Q125" i="308"/>
  <c r="P125" i="308" s="1"/>
  <c r="P44" i="308" s="1"/>
  <c r="BB44" i="308" s="1"/>
  <c r="BO44" i="308" s="1"/>
  <c r="N125" i="308"/>
  <c r="K125" i="308"/>
  <c r="W125" i="308" s="1"/>
  <c r="H125" i="308"/>
  <c r="AC124" i="308"/>
  <c r="Q124" i="308"/>
  <c r="P124" i="308" s="1"/>
  <c r="N124" i="308"/>
  <c r="K124" i="308"/>
  <c r="W124" i="308" s="1"/>
  <c r="H124" i="308"/>
  <c r="AC123" i="308"/>
  <c r="Q123" i="308"/>
  <c r="P123" i="308" s="1"/>
  <c r="N123" i="308"/>
  <c r="K123" i="308"/>
  <c r="W123" i="308" s="1"/>
  <c r="H123" i="308"/>
  <c r="AC122" i="308"/>
  <c r="Q122" i="308"/>
  <c r="P122" i="308" s="1"/>
  <c r="P41" i="308" s="1"/>
  <c r="BB41" i="308" s="1"/>
  <c r="BO41" i="308" s="1"/>
  <c r="N122" i="308"/>
  <c r="K122" i="308"/>
  <c r="W122" i="308" s="1"/>
  <c r="H122" i="308"/>
  <c r="AC121" i="308"/>
  <c r="Q121" i="308"/>
  <c r="P121" i="308" s="1"/>
  <c r="N121" i="308"/>
  <c r="K121" i="308"/>
  <c r="W121" i="308" s="1"/>
  <c r="H121" i="308"/>
  <c r="AC120" i="308"/>
  <c r="Q120" i="308"/>
  <c r="P120" i="308" s="1"/>
  <c r="N120" i="308"/>
  <c r="K120" i="308"/>
  <c r="W120" i="308" s="1"/>
  <c r="H120" i="308"/>
  <c r="AC119" i="308"/>
  <c r="Q119" i="308"/>
  <c r="P119" i="308" s="1"/>
  <c r="N119" i="308"/>
  <c r="K119" i="308"/>
  <c r="W119" i="308" s="1"/>
  <c r="H119" i="308"/>
  <c r="AC118" i="308"/>
  <c r="Q118" i="308"/>
  <c r="P118" i="308" s="1"/>
  <c r="P37" i="308" s="1"/>
  <c r="BB37" i="308" s="1"/>
  <c r="BO37" i="308" s="1"/>
  <c r="N118" i="308"/>
  <c r="K118" i="308"/>
  <c r="H118" i="308"/>
  <c r="AC117" i="308"/>
  <c r="Q117" i="308"/>
  <c r="P117" i="308" s="1"/>
  <c r="P36" i="308" s="1"/>
  <c r="BB36" i="308" s="1"/>
  <c r="BO36" i="308" s="1"/>
  <c r="N117" i="308"/>
  <c r="K117" i="308"/>
  <c r="J117" i="308" s="1"/>
  <c r="J36" i="308" s="1"/>
  <c r="AV36" i="308" s="1"/>
  <c r="BI36" i="308" s="1"/>
  <c r="H117" i="308"/>
  <c r="Q116" i="308"/>
  <c r="N116" i="308"/>
  <c r="K116" i="308"/>
  <c r="J116" i="308" s="1"/>
  <c r="J35" i="308" s="1"/>
  <c r="AV35" i="308" s="1"/>
  <c r="BI35" i="308" s="1"/>
  <c r="H116" i="308"/>
  <c r="AC115" i="308"/>
  <c r="Q115" i="308"/>
  <c r="P115" i="308" s="1"/>
  <c r="N115" i="308"/>
  <c r="K115" i="308"/>
  <c r="J115" i="308" s="1"/>
  <c r="J34" i="308" s="1"/>
  <c r="AV34" i="308" s="1"/>
  <c r="BI34" i="308" s="1"/>
  <c r="H115" i="308"/>
  <c r="Q114" i="308"/>
  <c r="N114" i="308"/>
  <c r="K114" i="308"/>
  <c r="J114" i="308" s="1"/>
  <c r="J33" i="308" s="1"/>
  <c r="AV33" i="308" s="1"/>
  <c r="BI33" i="308" s="1"/>
  <c r="H114" i="308"/>
  <c r="AC113" i="308"/>
  <c r="Q113" i="308"/>
  <c r="P113" i="308" s="1"/>
  <c r="N113" i="308"/>
  <c r="K113" i="308"/>
  <c r="J113" i="308" s="1"/>
  <c r="J32" i="308" s="1"/>
  <c r="AV32" i="308" s="1"/>
  <c r="BI32" i="308" s="1"/>
  <c r="H113" i="308"/>
  <c r="Q112" i="308"/>
  <c r="N112" i="308"/>
  <c r="K112" i="308"/>
  <c r="J112" i="308" s="1"/>
  <c r="J31" i="308" s="1"/>
  <c r="AV31" i="308" s="1"/>
  <c r="BI31" i="308" s="1"/>
  <c r="H112" i="308"/>
  <c r="AC111" i="308"/>
  <c r="Q111" i="308"/>
  <c r="P111" i="308" s="1"/>
  <c r="P30" i="308" s="1"/>
  <c r="BB30" i="308" s="1"/>
  <c r="BO30" i="308" s="1"/>
  <c r="N111" i="308"/>
  <c r="K111" i="308"/>
  <c r="J111" i="308" s="1"/>
  <c r="J30" i="308" s="1"/>
  <c r="H111" i="308"/>
  <c r="Q110" i="308"/>
  <c r="N110" i="308"/>
  <c r="K110" i="308"/>
  <c r="J110" i="308" s="1"/>
  <c r="H110" i="308"/>
  <c r="AC109" i="308"/>
  <c r="Q109" i="308"/>
  <c r="P109" i="308" s="1"/>
  <c r="N109" i="308"/>
  <c r="K109" i="308"/>
  <c r="J109" i="308" s="1"/>
  <c r="J28" i="308" s="1"/>
  <c r="AV28" i="308" s="1"/>
  <c r="BI28" i="308" s="1"/>
  <c r="H109" i="308"/>
  <c r="Q108" i="308"/>
  <c r="N108" i="308"/>
  <c r="K108" i="308"/>
  <c r="J108" i="308" s="1"/>
  <c r="J27" i="308" s="1"/>
  <c r="AV27" i="308" s="1"/>
  <c r="BI27" i="308" s="1"/>
  <c r="H108" i="308"/>
  <c r="AC107" i="308"/>
  <c r="W107" i="308"/>
  <c r="Q107" i="308"/>
  <c r="P107" i="308" s="1"/>
  <c r="N107" i="308"/>
  <c r="K107" i="308"/>
  <c r="J107" i="308" s="1"/>
  <c r="J26" i="308" s="1"/>
  <c r="AV26" i="308" s="1"/>
  <c r="BI26" i="308" s="1"/>
  <c r="H107" i="308"/>
  <c r="T107" i="308" s="1"/>
  <c r="G107" i="308"/>
  <c r="G26" i="308" s="1"/>
  <c r="AS26" i="308" s="1"/>
  <c r="BF26" i="308" s="1"/>
  <c r="T106" i="308"/>
  <c r="Q106" i="308"/>
  <c r="P106" i="308" s="1"/>
  <c r="P25" i="308" s="1"/>
  <c r="BB25" i="308" s="1"/>
  <c r="BO25" i="308" s="1"/>
  <c r="N106" i="308"/>
  <c r="Z106" i="308" s="1"/>
  <c r="M106" i="308"/>
  <c r="M25" i="308" s="1"/>
  <c r="AY25" i="308" s="1"/>
  <c r="BL25" i="308" s="1"/>
  <c r="K106" i="308"/>
  <c r="J106" i="308" s="1"/>
  <c r="J25" i="308" s="1"/>
  <c r="AV25" i="308" s="1"/>
  <c r="BI25" i="308" s="1"/>
  <c r="H106" i="308"/>
  <c r="G106" i="308"/>
  <c r="G25" i="308" s="1"/>
  <c r="AS25" i="308" s="1"/>
  <c r="BF25" i="308" s="1"/>
  <c r="T105" i="308"/>
  <c r="Q105" i="308"/>
  <c r="P105" i="308" s="1"/>
  <c r="P24" i="308" s="1"/>
  <c r="BB24" i="308" s="1"/>
  <c r="BO24" i="308" s="1"/>
  <c r="N105" i="308"/>
  <c r="Z105" i="308" s="1"/>
  <c r="M105" i="308"/>
  <c r="M24" i="308" s="1"/>
  <c r="AY24" i="308" s="1"/>
  <c r="BL24" i="308" s="1"/>
  <c r="K105" i="308"/>
  <c r="H105" i="308"/>
  <c r="G105" i="308" s="1"/>
  <c r="G24" i="308" s="1"/>
  <c r="AS24" i="308" s="1"/>
  <c r="BF24" i="308" s="1"/>
  <c r="AC104" i="308"/>
  <c r="W104" i="308"/>
  <c r="Q104" i="308"/>
  <c r="P104" i="308" s="1"/>
  <c r="N104" i="308"/>
  <c r="Z104" i="308" s="1"/>
  <c r="K104" i="308"/>
  <c r="J104" i="308" s="1"/>
  <c r="J23" i="308" s="1"/>
  <c r="AV23" i="308" s="1"/>
  <c r="BI23" i="308" s="1"/>
  <c r="H104" i="308"/>
  <c r="W103" i="308"/>
  <c r="Q103" i="308"/>
  <c r="P103" i="308" s="1"/>
  <c r="P22" i="308" s="1"/>
  <c r="BB22" i="308" s="1"/>
  <c r="BO22" i="308" s="1"/>
  <c r="N103" i="308"/>
  <c r="K103" i="308"/>
  <c r="J103" i="308" s="1"/>
  <c r="H103" i="308"/>
  <c r="T103" i="308" s="1"/>
  <c r="G103" i="308"/>
  <c r="G22" i="308" s="1"/>
  <c r="AS22" i="308" s="1"/>
  <c r="BF22" i="308" s="1"/>
  <c r="T102" i="308"/>
  <c r="Q102" i="308"/>
  <c r="P102" i="308" s="1"/>
  <c r="N102" i="308"/>
  <c r="Z102" i="308" s="1"/>
  <c r="M102" i="308"/>
  <c r="M21" i="308" s="1"/>
  <c r="AY21" i="308" s="1"/>
  <c r="BL21" i="308" s="1"/>
  <c r="K102" i="308"/>
  <c r="J102" i="308" s="1"/>
  <c r="J21" i="308" s="1"/>
  <c r="AV21" i="308" s="1"/>
  <c r="BI21" i="308" s="1"/>
  <c r="H102" i="308"/>
  <c r="G102" i="308"/>
  <c r="T101" i="308"/>
  <c r="Q101" i="308"/>
  <c r="P101" i="308" s="1"/>
  <c r="P20" i="308" s="1"/>
  <c r="BB20" i="308" s="1"/>
  <c r="BO20" i="308" s="1"/>
  <c r="N101" i="308"/>
  <c r="Z101" i="308" s="1"/>
  <c r="M101" i="308"/>
  <c r="K101" i="308"/>
  <c r="H101" i="308"/>
  <c r="G101" i="308" s="1"/>
  <c r="G20" i="308" s="1"/>
  <c r="AS20" i="308" s="1"/>
  <c r="BF20" i="308" s="1"/>
  <c r="AC100" i="308"/>
  <c r="W100" i="308"/>
  <c r="Q100" i="308"/>
  <c r="P100" i="308" s="1"/>
  <c r="P19" i="308" s="1"/>
  <c r="BB19" i="308" s="1"/>
  <c r="BO19" i="308" s="1"/>
  <c r="N100" i="308"/>
  <c r="Z100" i="308" s="1"/>
  <c r="K100" i="308"/>
  <c r="J100" i="308" s="1"/>
  <c r="H100" i="308"/>
  <c r="W99" i="308"/>
  <c r="Q99" i="308"/>
  <c r="P99" i="308" s="1"/>
  <c r="N99" i="308"/>
  <c r="K99" i="308"/>
  <c r="J99" i="308" s="1"/>
  <c r="J18" i="308" s="1"/>
  <c r="AV18" i="308" s="1"/>
  <c r="BI18" i="308" s="1"/>
  <c r="H99" i="308"/>
  <c r="T99" i="308" s="1"/>
  <c r="G99" i="308"/>
  <c r="G18" i="308" s="1"/>
  <c r="AS18" i="308" s="1"/>
  <c r="BF18" i="308" s="1"/>
  <c r="T98" i="308"/>
  <c r="Q98" i="308"/>
  <c r="P98" i="308" s="1"/>
  <c r="N98" i="308"/>
  <c r="Z98" i="308" s="1"/>
  <c r="M98" i="308"/>
  <c r="K98" i="308"/>
  <c r="J98" i="308" s="1"/>
  <c r="H98" i="308"/>
  <c r="G98" i="308"/>
  <c r="G17" i="308" s="1"/>
  <c r="AS17" i="308" s="1"/>
  <c r="BF17" i="308" s="1"/>
  <c r="AC97" i="308"/>
  <c r="Q97" i="308"/>
  <c r="P97" i="308"/>
  <c r="N97" i="308"/>
  <c r="K97" i="308"/>
  <c r="W97" i="308" s="1"/>
  <c r="J97" i="308"/>
  <c r="H97" i="308"/>
  <c r="AC96" i="308"/>
  <c r="Q96" i="308"/>
  <c r="P96" i="308"/>
  <c r="N96" i="308"/>
  <c r="K96" i="308"/>
  <c r="W96" i="308" s="1"/>
  <c r="J96" i="308"/>
  <c r="J15" i="308" s="1"/>
  <c r="AV15" i="308" s="1"/>
  <c r="BI15" i="308" s="1"/>
  <c r="H96" i="308"/>
  <c r="AC95" i="308"/>
  <c r="Q95" i="308"/>
  <c r="P95" i="308"/>
  <c r="P14" i="308" s="1"/>
  <c r="BB14" i="308" s="1"/>
  <c r="BO14" i="308" s="1"/>
  <c r="N95" i="308"/>
  <c r="K95" i="308"/>
  <c r="W95" i="308" s="1"/>
  <c r="J95" i="308"/>
  <c r="H95" i="308"/>
  <c r="AC94" i="308"/>
  <c r="Q94" i="308"/>
  <c r="P94" i="308"/>
  <c r="P13" i="308" s="1"/>
  <c r="BB13" i="308" s="1"/>
  <c r="BO13" i="308" s="1"/>
  <c r="N94" i="308"/>
  <c r="K94" i="308"/>
  <c r="W94" i="308" s="1"/>
  <c r="J94" i="308"/>
  <c r="J13" i="308" s="1"/>
  <c r="AV13" i="308" s="1"/>
  <c r="BI13" i="308" s="1"/>
  <c r="H94" i="308"/>
  <c r="AC93" i="308"/>
  <c r="Q93" i="308"/>
  <c r="P93" i="308"/>
  <c r="N93" i="308"/>
  <c r="K93" i="308"/>
  <c r="W93" i="308" s="1"/>
  <c r="H93" i="308"/>
  <c r="Q92" i="308"/>
  <c r="AC92" i="308" s="1"/>
  <c r="N92" i="308"/>
  <c r="K92" i="308"/>
  <c r="W92" i="308" s="1"/>
  <c r="H92" i="308"/>
  <c r="Q91" i="308"/>
  <c r="P91" i="308" s="1"/>
  <c r="P10" i="308" s="1"/>
  <c r="BB10" i="308" s="1"/>
  <c r="BO10" i="308" s="1"/>
  <c r="N91" i="308"/>
  <c r="K91" i="308"/>
  <c r="W91" i="308" s="1"/>
  <c r="H91" i="308"/>
  <c r="Q90" i="308"/>
  <c r="AC90" i="308" s="1"/>
  <c r="AD90" i="308" s="1"/>
  <c r="N90" i="308"/>
  <c r="K90" i="308"/>
  <c r="W90" i="308" s="1"/>
  <c r="X90" i="308" s="1"/>
  <c r="J90" i="308"/>
  <c r="J9" i="308" s="1"/>
  <c r="AV9" i="308" s="1"/>
  <c r="BI9" i="308" s="1"/>
  <c r="H90" i="308"/>
  <c r="BQ48" i="308"/>
  <c r="BM48" i="308"/>
  <c r="BK48" i="308"/>
  <c r="BD48" i="308"/>
  <c r="BC48" i="308"/>
  <c r="BP48" i="308" s="1"/>
  <c r="BA48" i="308"/>
  <c r="AZ48" i="308"/>
  <c r="BN48" i="308" s="1"/>
  <c r="AX48" i="308"/>
  <c r="AW48" i="308"/>
  <c r="BJ48" i="308" s="1"/>
  <c r="AU48" i="308"/>
  <c r="AT48" i="308"/>
  <c r="BH48" i="308" s="1"/>
  <c r="P48" i="308"/>
  <c r="BB48" i="308" s="1"/>
  <c r="BO48" i="308" s="1"/>
  <c r="BQ47" i="308"/>
  <c r="BK47" i="308"/>
  <c r="BD47" i="308"/>
  <c r="BC47" i="308"/>
  <c r="BP47" i="308" s="1"/>
  <c r="BA47" i="308"/>
  <c r="AZ47" i="308"/>
  <c r="BN47" i="308" s="1"/>
  <c r="AX47" i="308"/>
  <c r="AW47" i="308"/>
  <c r="BJ47" i="308" s="1"/>
  <c r="AU47" i="308"/>
  <c r="AT47" i="308"/>
  <c r="BH47" i="308" s="1"/>
  <c r="P47" i="308"/>
  <c r="BB47" i="308" s="1"/>
  <c r="BO47" i="308" s="1"/>
  <c r="BQ46" i="308"/>
  <c r="BM46" i="308"/>
  <c r="BK46" i="308"/>
  <c r="BD46" i="308"/>
  <c r="BC46" i="308"/>
  <c r="BP46" i="308" s="1"/>
  <c r="BA46" i="308"/>
  <c r="AZ46" i="308"/>
  <c r="BN46" i="308" s="1"/>
  <c r="AX46" i="308"/>
  <c r="AW46" i="308"/>
  <c r="BJ46" i="308" s="1"/>
  <c r="AU46" i="308"/>
  <c r="AT46" i="308"/>
  <c r="BH46" i="308" s="1"/>
  <c r="P46" i="308"/>
  <c r="BB46" i="308" s="1"/>
  <c r="BO46" i="308" s="1"/>
  <c r="BQ45" i="308"/>
  <c r="BK45" i="308"/>
  <c r="BD45" i="308"/>
  <c r="BC45" i="308"/>
  <c r="BP45" i="308" s="1"/>
  <c r="BA45" i="308"/>
  <c r="AZ45" i="308"/>
  <c r="BN45" i="308" s="1"/>
  <c r="AX45" i="308"/>
  <c r="AW45" i="308"/>
  <c r="BJ45" i="308" s="1"/>
  <c r="AU45" i="308"/>
  <c r="AT45" i="308"/>
  <c r="BH45" i="308" s="1"/>
  <c r="BQ44" i="308"/>
  <c r="BM44" i="308"/>
  <c r="BK44" i="308"/>
  <c r="BD44" i="308"/>
  <c r="BC44" i="308"/>
  <c r="BP44" i="308" s="1"/>
  <c r="BA44" i="308"/>
  <c r="AZ44" i="308"/>
  <c r="BN44" i="308" s="1"/>
  <c r="AX44" i="308"/>
  <c r="AW44" i="308"/>
  <c r="BJ44" i="308" s="1"/>
  <c r="AU44" i="308"/>
  <c r="AT44" i="308"/>
  <c r="BH44" i="308" s="1"/>
  <c r="BQ43" i="308"/>
  <c r="BK43" i="308"/>
  <c r="BD43" i="308"/>
  <c r="BC43" i="308"/>
  <c r="BP43" i="308" s="1"/>
  <c r="BA43" i="308"/>
  <c r="AZ43" i="308"/>
  <c r="BN43" i="308" s="1"/>
  <c r="AX43" i="308"/>
  <c r="AW43" i="308"/>
  <c r="BJ43" i="308" s="1"/>
  <c r="AU43" i="308"/>
  <c r="AT43" i="308"/>
  <c r="BH43" i="308" s="1"/>
  <c r="P43" i="308"/>
  <c r="BB43" i="308" s="1"/>
  <c r="BO43" i="308" s="1"/>
  <c r="BQ42" i="308"/>
  <c r="BM42" i="308"/>
  <c r="BK42" i="308"/>
  <c r="BD42" i="308"/>
  <c r="BC42" i="308"/>
  <c r="BP42" i="308" s="1"/>
  <c r="BA42" i="308"/>
  <c r="AZ42" i="308"/>
  <c r="BN42" i="308" s="1"/>
  <c r="AX42" i="308"/>
  <c r="AW42" i="308"/>
  <c r="BJ42" i="308" s="1"/>
  <c r="AU42" i="308"/>
  <c r="AT42" i="308"/>
  <c r="BH42" i="308" s="1"/>
  <c r="P42" i="308"/>
  <c r="BB42" i="308" s="1"/>
  <c r="BO42" i="308" s="1"/>
  <c r="BQ41" i="308"/>
  <c r="BK41" i="308"/>
  <c r="BD41" i="308"/>
  <c r="BC41" i="308"/>
  <c r="BP41" i="308" s="1"/>
  <c r="BA41" i="308"/>
  <c r="AZ41" i="308"/>
  <c r="BN41" i="308" s="1"/>
  <c r="AX41" i="308"/>
  <c r="AW41" i="308"/>
  <c r="BJ41" i="308" s="1"/>
  <c r="AU41" i="308"/>
  <c r="AT41" i="308"/>
  <c r="BH41" i="308" s="1"/>
  <c r="BQ40" i="308"/>
  <c r="BM40" i="308"/>
  <c r="BK40" i="308"/>
  <c r="BD40" i="308"/>
  <c r="BC40" i="308"/>
  <c r="BP40" i="308" s="1"/>
  <c r="BA40" i="308"/>
  <c r="AZ40" i="308"/>
  <c r="BN40" i="308" s="1"/>
  <c r="AX40" i="308"/>
  <c r="AW40" i="308"/>
  <c r="BJ40" i="308" s="1"/>
  <c r="AU40" i="308"/>
  <c r="AT40" i="308"/>
  <c r="BH40" i="308" s="1"/>
  <c r="P40" i="308"/>
  <c r="BB40" i="308" s="1"/>
  <c r="BO40" i="308" s="1"/>
  <c r="BQ39" i="308"/>
  <c r="BK39" i="308"/>
  <c r="BD39" i="308"/>
  <c r="BC39" i="308"/>
  <c r="BP39" i="308" s="1"/>
  <c r="BA39" i="308"/>
  <c r="AZ39" i="308"/>
  <c r="BN39" i="308" s="1"/>
  <c r="AX39" i="308"/>
  <c r="AW39" i="308"/>
  <c r="BJ39" i="308" s="1"/>
  <c r="AU39" i="308"/>
  <c r="AT39" i="308"/>
  <c r="BH39" i="308" s="1"/>
  <c r="P39" i="308"/>
  <c r="BB39" i="308" s="1"/>
  <c r="BO39" i="308" s="1"/>
  <c r="BQ38" i="308"/>
  <c r="BM38" i="308"/>
  <c r="BK38" i="308"/>
  <c r="BD38" i="308"/>
  <c r="BC38" i="308"/>
  <c r="BP38" i="308" s="1"/>
  <c r="BA38" i="308"/>
  <c r="AZ38" i="308"/>
  <c r="BN38" i="308" s="1"/>
  <c r="AX38" i="308"/>
  <c r="AW38" i="308"/>
  <c r="BJ38" i="308" s="1"/>
  <c r="AU38" i="308"/>
  <c r="AT38" i="308"/>
  <c r="BH38" i="308" s="1"/>
  <c r="P38" i="308"/>
  <c r="BB38" i="308" s="1"/>
  <c r="BO38" i="308" s="1"/>
  <c r="BQ37" i="308"/>
  <c r="BK37" i="308"/>
  <c r="BD37" i="308"/>
  <c r="BC37" i="308"/>
  <c r="BP37" i="308" s="1"/>
  <c r="BA37" i="308"/>
  <c r="AZ37" i="308"/>
  <c r="BN37" i="308" s="1"/>
  <c r="AX37" i="308"/>
  <c r="AW37" i="308"/>
  <c r="BJ37" i="308" s="1"/>
  <c r="AU37" i="308"/>
  <c r="AT37" i="308"/>
  <c r="BH37" i="308" s="1"/>
  <c r="BQ36" i="308"/>
  <c r="BM36" i="308"/>
  <c r="BK36" i="308"/>
  <c r="BD36" i="308"/>
  <c r="BC36" i="308"/>
  <c r="BP36" i="308" s="1"/>
  <c r="BA36" i="308"/>
  <c r="AZ36" i="308"/>
  <c r="BN36" i="308" s="1"/>
  <c r="AX36" i="308"/>
  <c r="AW36" i="308"/>
  <c r="BJ36" i="308" s="1"/>
  <c r="AU36" i="308"/>
  <c r="AT36" i="308"/>
  <c r="BH36" i="308" s="1"/>
  <c r="BQ35" i="308"/>
  <c r="BK35" i="308"/>
  <c r="BD35" i="308"/>
  <c r="BC35" i="308"/>
  <c r="BP35" i="308" s="1"/>
  <c r="BA35" i="308"/>
  <c r="AZ35" i="308"/>
  <c r="BN35" i="308" s="1"/>
  <c r="AX35" i="308"/>
  <c r="AW35" i="308"/>
  <c r="BJ35" i="308" s="1"/>
  <c r="AU35" i="308"/>
  <c r="AT35" i="308"/>
  <c r="BH35" i="308" s="1"/>
  <c r="BQ34" i="308"/>
  <c r="BK34" i="308"/>
  <c r="BD34" i="308"/>
  <c r="BC34" i="308"/>
  <c r="BA34" i="308"/>
  <c r="AZ34" i="308"/>
  <c r="BN34" i="308" s="1"/>
  <c r="AX34" i="308"/>
  <c r="AW34" i="308"/>
  <c r="BJ34" i="308" s="1"/>
  <c r="AU34" i="308"/>
  <c r="AT34" i="308"/>
  <c r="BH34" i="308" s="1"/>
  <c r="P34" i="308"/>
  <c r="BB34" i="308" s="1"/>
  <c r="BO34" i="308" s="1"/>
  <c r="BQ33" i="308"/>
  <c r="BM33" i="308"/>
  <c r="BK33" i="308"/>
  <c r="BD33" i="308"/>
  <c r="BC33" i="308"/>
  <c r="BA33" i="308"/>
  <c r="AZ33" i="308"/>
  <c r="BN33" i="308" s="1"/>
  <c r="AX33" i="308"/>
  <c r="AW33" i="308"/>
  <c r="BJ33" i="308" s="1"/>
  <c r="AU33" i="308"/>
  <c r="AT33" i="308"/>
  <c r="BH33" i="308" s="1"/>
  <c r="BQ32" i="308"/>
  <c r="BK32" i="308"/>
  <c r="BD32" i="308"/>
  <c r="BC32" i="308"/>
  <c r="BP32" i="308" s="1"/>
  <c r="BA32" i="308"/>
  <c r="AZ32" i="308"/>
  <c r="BN32" i="308" s="1"/>
  <c r="AX32" i="308"/>
  <c r="AW32" i="308"/>
  <c r="BJ32" i="308" s="1"/>
  <c r="AU32" i="308"/>
  <c r="AT32" i="308"/>
  <c r="BH32" i="308" s="1"/>
  <c r="P32" i="308"/>
  <c r="BB32" i="308" s="1"/>
  <c r="BO32" i="308" s="1"/>
  <c r="BQ31" i="308"/>
  <c r="BM31" i="308"/>
  <c r="BK31" i="308"/>
  <c r="BD31" i="308"/>
  <c r="BC31" i="308"/>
  <c r="BP31" i="308" s="1"/>
  <c r="BA31" i="308"/>
  <c r="AZ31" i="308"/>
  <c r="BN31" i="308" s="1"/>
  <c r="AX31" i="308"/>
  <c r="AW31" i="308"/>
  <c r="BJ31" i="308" s="1"/>
  <c r="AU31" i="308"/>
  <c r="AT31" i="308"/>
  <c r="BH31" i="308" s="1"/>
  <c r="BQ30" i="308"/>
  <c r="BM30" i="308"/>
  <c r="BK30" i="308"/>
  <c r="BD30" i="308"/>
  <c r="BC30" i="308"/>
  <c r="BA30" i="308"/>
  <c r="AZ30" i="308"/>
  <c r="BN30" i="308" s="1"/>
  <c r="AX30" i="308"/>
  <c r="AW30" i="308"/>
  <c r="BJ30" i="308" s="1"/>
  <c r="AV30" i="308"/>
  <c r="BI30" i="308" s="1"/>
  <c r="AU30" i="308"/>
  <c r="AT30" i="308"/>
  <c r="BH30" i="308" s="1"/>
  <c r="BQ29" i="308"/>
  <c r="BK29" i="308"/>
  <c r="BD29" i="308"/>
  <c r="BC29" i="308"/>
  <c r="BA29" i="308"/>
  <c r="AZ29" i="308"/>
  <c r="BN29" i="308" s="1"/>
  <c r="AX29" i="308"/>
  <c r="AW29" i="308"/>
  <c r="BJ29" i="308" s="1"/>
  <c r="AU29" i="308"/>
  <c r="AT29" i="308"/>
  <c r="BH29" i="308" s="1"/>
  <c r="J29" i="308"/>
  <c r="AV29" i="308" s="1"/>
  <c r="BI29" i="308" s="1"/>
  <c r="BQ28" i="308"/>
  <c r="BM28" i="308"/>
  <c r="BK28" i="308"/>
  <c r="BD28" i="308"/>
  <c r="BC28" i="308"/>
  <c r="BP28" i="308" s="1"/>
  <c r="BA28" i="308"/>
  <c r="AZ28" i="308"/>
  <c r="BN28" i="308" s="1"/>
  <c r="AX28" i="308"/>
  <c r="AW28" i="308"/>
  <c r="BJ28" i="308" s="1"/>
  <c r="AU28" i="308"/>
  <c r="AT28" i="308"/>
  <c r="BH28" i="308" s="1"/>
  <c r="P28" i="308"/>
  <c r="BB28" i="308" s="1"/>
  <c r="BO28" i="308" s="1"/>
  <c r="BQ27" i="308"/>
  <c r="BM27" i="308"/>
  <c r="BK27" i="308"/>
  <c r="BD27" i="308"/>
  <c r="BC27" i="308"/>
  <c r="BP27" i="308" s="1"/>
  <c r="BA27" i="308"/>
  <c r="AZ27" i="308"/>
  <c r="BN27" i="308" s="1"/>
  <c r="AX27" i="308"/>
  <c r="AW27" i="308"/>
  <c r="BJ27" i="308" s="1"/>
  <c r="AU27" i="308"/>
  <c r="AT27" i="308"/>
  <c r="BQ26" i="308"/>
  <c r="BK26" i="308"/>
  <c r="BD26" i="308"/>
  <c r="BC26" i="308"/>
  <c r="BP26" i="308" s="1"/>
  <c r="BA26" i="308"/>
  <c r="AZ26" i="308"/>
  <c r="BN26" i="308" s="1"/>
  <c r="AX26" i="308"/>
  <c r="AW26" i="308"/>
  <c r="AU26" i="308"/>
  <c r="AT26" i="308"/>
  <c r="BH26" i="308" s="1"/>
  <c r="P26" i="308"/>
  <c r="BB26" i="308" s="1"/>
  <c r="BO26" i="308" s="1"/>
  <c r="BQ25" i="308"/>
  <c r="BK25" i="308"/>
  <c r="BG25" i="308"/>
  <c r="BD25" i="308"/>
  <c r="BC25" i="308"/>
  <c r="BP25" i="308" s="1"/>
  <c r="BA25" i="308"/>
  <c r="AZ25" i="308"/>
  <c r="BN25" i="308" s="1"/>
  <c r="AX25" i="308"/>
  <c r="AW25" i="308"/>
  <c r="AU25" i="308"/>
  <c r="AT25" i="308"/>
  <c r="BH25" i="308" s="1"/>
  <c r="BQ24" i="308"/>
  <c r="BK24" i="308"/>
  <c r="BG24" i="308"/>
  <c r="BD24" i="308"/>
  <c r="BC24" i="308"/>
  <c r="BA24" i="308"/>
  <c r="AZ24" i="308"/>
  <c r="BN24" i="308" s="1"/>
  <c r="AX24" i="308"/>
  <c r="AW24" i="308"/>
  <c r="BJ24" i="308" s="1"/>
  <c r="AU24" i="308"/>
  <c r="AT24" i="308"/>
  <c r="BH24" i="308" s="1"/>
  <c r="BQ23" i="308"/>
  <c r="BK23" i="308"/>
  <c r="BD23" i="308"/>
  <c r="BC23" i="308"/>
  <c r="BP23" i="308" s="1"/>
  <c r="BA23" i="308"/>
  <c r="AZ23" i="308"/>
  <c r="BN23" i="308" s="1"/>
  <c r="AX23" i="308"/>
  <c r="AW23" i="308"/>
  <c r="AU23" i="308"/>
  <c r="AT23" i="308"/>
  <c r="BH23" i="308" s="1"/>
  <c r="P23" i="308"/>
  <c r="BB23" i="308" s="1"/>
  <c r="BO23" i="308" s="1"/>
  <c r="BQ22" i="308"/>
  <c r="BK22" i="308"/>
  <c r="BG22" i="308"/>
  <c r="BD22" i="308"/>
  <c r="BC22" i="308"/>
  <c r="BP22" i="308" s="1"/>
  <c r="BA22" i="308"/>
  <c r="AZ22" i="308"/>
  <c r="BN22" i="308" s="1"/>
  <c r="AX22" i="308"/>
  <c r="AW22" i="308"/>
  <c r="AU22" i="308"/>
  <c r="AT22" i="308"/>
  <c r="BH22" i="308" s="1"/>
  <c r="J22" i="308"/>
  <c r="AV22" i="308" s="1"/>
  <c r="BI22" i="308" s="1"/>
  <c r="BQ21" i="308"/>
  <c r="BK21" i="308"/>
  <c r="BG21" i="308"/>
  <c r="BD21" i="308"/>
  <c r="BC21" i="308"/>
  <c r="BP21" i="308" s="1"/>
  <c r="BA21" i="308"/>
  <c r="AZ21" i="308"/>
  <c r="BN21" i="308" s="1"/>
  <c r="AX21" i="308"/>
  <c r="AW21" i="308"/>
  <c r="AU21" i="308"/>
  <c r="AT21" i="308"/>
  <c r="BH21" i="308" s="1"/>
  <c r="P21" i="308"/>
  <c r="BB21" i="308" s="1"/>
  <c r="BO21" i="308" s="1"/>
  <c r="G21" i="308"/>
  <c r="AS21" i="308" s="1"/>
  <c r="BF21" i="308" s="1"/>
  <c r="BN20" i="308"/>
  <c r="BH20" i="308"/>
  <c r="BD20" i="308"/>
  <c r="BC20" i="308"/>
  <c r="BQ20" i="308" s="1"/>
  <c r="BA20" i="308"/>
  <c r="AZ20" i="308"/>
  <c r="BM20" i="308" s="1"/>
  <c r="AX20" i="308"/>
  <c r="AW20" i="308"/>
  <c r="BK20" i="308" s="1"/>
  <c r="AU20" i="308"/>
  <c r="AT20" i="308"/>
  <c r="BG20" i="308" s="1"/>
  <c r="M20" i="308"/>
  <c r="AY20" i="308" s="1"/>
  <c r="BL20" i="308" s="1"/>
  <c r="BN19" i="308"/>
  <c r="BH19" i="308"/>
  <c r="BD19" i="308"/>
  <c r="BC19" i="308"/>
  <c r="BA19" i="308"/>
  <c r="AZ19" i="308"/>
  <c r="BM19" i="308" s="1"/>
  <c r="AX19" i="308"/>
  <c r="AW19" i="308"/>
  <c r="BK19" i="308" s="1"/>
  <c r="AU19" i="308"/>
  <c r="AT19" i="308"/>
  <c r="BG19" i="308" s="1"/>
  <c r="J19" i="308"/>
  <c r="AV19" i="308" s="1"/>
  <c r="BI19" i="308" s="1"/>
  <c r="BN18" i="308"/>
  <c r="BH18" i="308"/>
  <c r="BD18" i="308"/>
  <c r="BC18" i="308"/>
  <c r="BQ18" i="308" s="1"/>
  <c r="BA18" i="308"/>
  <c r="AZ18" i="308"/>
  <c r="BM18" i="308" s="1"/>
  <c r="AX18" i="308"/>
  <c r="AW18" i="308"/>
  <c r="BK18" i="308" s="1"/>
  <c r="AU18" i="308"/>
  <c r="AT18" i="308"/>
  <c r="BG18" i="308" s="1"/>
  <c r="P18" i="308"/>
  <c r="BB18" i="308" s="1"/>
  <c r="BO18" i="308" s="1"/>
  <c r="BN17" i="308"/>
  <c r="BH17" i="308"/>
  <c r="BD17" i="308"/>
  <c r="BC17" i="308"/>
  <c r="BA17" i="308"/>
  <c r="AZ17" i="308"/>
  <c r="BM17" i="308" s="1"/>
  <c r="AX17" i="308"/>
  <c r="AW17" i="308"/>
  <c r="BK17" i="308" s="1"/>
  <c r="AU17" i="308"/>
  <c r="AT17" i="308"/>
  <c r="BG17" i="308" s="1"/>
  <c r="P17" i="308"/>
  <c r="BB17" i="308" s="1"/>
  <c r="BO17" i="308" s="1"/>
  <c r="M17" i="308"/>
  <c r="AY17" i="308" s="1"/>
  <c r="BL17" i="308" s="1"/>
  <c r="J17" i="308"/>
  <c r="AV17" i="308" s="1"/>
  <c r="BI17" i="308" s="1"/>
  <c r="BN16" i="308"/>
  <c r="BH16" i="308"/>
  <c r="BD16" i="308"/>
  <c r="BC16" i="308"/>
  <c r="BA16" i="308"/>
  <c r="AZ16" i="308"/>
  <c r="BM16" i="308" s="1"/>
  <c r="AX16" i="308"/>
  <c r="AW16" i="308"/>
  <c r="BK16" i="308" s="1"/>
  <c r="AU16" i="308"/>
  <c r="AT16" i="308"/>
  <c r="BG16" i="308" s="1"/>
  <c r="P16" i="308"/>
  <c r="BB16" i="308" s="1"/>
  <c r="BO16" i="308" s="1"/>
  <c r="J16" i="308"/>
  <c r="AV16" i="308" s="1"/>
  <c r="BI16" i="308" s="1"/>
  <c r="BN15" i="308"/>
  <c r="BH15" i="308"/>
  <c r="BD15" i="308"/>
  <c r="BC15" i="308"/>
  <c r="BQ15" i="308" s="1"/>
  <c r="BA15" i="308"/>
  <c r="AZ15" i="308"/>
  <c r="BM15" i="308" s="1"/>
  <c r="AX15" i="308"/>
  <c r="AW15" i="308"/>
  <c r="BK15" i="308" s="1"/>
  <c r="AU15" i="308"/>
  <c r="AT15" i="308"/>
  <c r="BG15" i="308" s="1"/>
  <c r="P15" i="308"/>
  <c r="BB15" i="308" s="1"/>
  <c r="BO15" i="308" s="1"/>
  <c r="BN14" i="308"/>
  <c r="BH14" i="308"/>
  <c r="BD14" i="308"/>
  <c r="BC14" i="308"/>
  <c r="BA14" i="308"/>
  <c r="AZ14" i="308"/>
  <c r="BM14" i="308" s="1"/>
  <c r="AX14" i="308"/>
  <c r="AW14" i="308"/>
  <c r="BK14" i="308" s="1"/>
  <c r="AU14" i="308"/>
  <c r="AT14" i="308"/>
  <c r="BG14" i="308" s="1"/>
  <c r="J14" i="308"/>
  <c r="AV14" i="308" s="1"/>
  <c r="BI14" i="308" s="1"/>
  <c r="BN13" i="308"/>
  <c r="BH13" i="308"/>
  <c r="BD13" i="308"/>
  <c r="BC13" i="308"/>
  <c r="BA13" i="308"/>
  <c r="AZ13" i="308"/>
  <c r="BM13" i="308" s="1"/>
  <c r="AX13" i="308"/>
  <c r="AW13" i="308"/>
  <c r="BK13" i="308" s="1"/>
  <c r="AU13" i="308"/>
  <c r="AT13" i="308"/>
  <c r="BG13" i="308" s="1"/>
  <c r="BD12" i="308"/>
  <c r="BC12" i="308"/>
  <c r="BQ12" i="308" s="1"/>
  <c r="BA12" i="308"/>
  <c r="AZ12" i="308"/>
  <c r="AX12" i="308"/>
  <c r="AW12" i="308"/>
  <c r="BK12" i="308" s="1"/>
  <c r="AU12" i="308"/>
  <c r="AT12" i="308"/>
  <c r="BH12" i="308" s="1"/>
  <c r="P12" i="308"/>
  <c r="BB12" i="308" s="1"/>
  <c r="BO12" i="308" s="1"/>
  <c r="BD11" i="308"/>
  <c r="BC11" i="308"/>
  <c r="BA11" i="308"/>
  <c r="AZ11" i="308"/>
  <c r="BN11" i="308" s="1"/>
  <c r="AX11" i="308"/>
  <c r="AW11" i="308"/>
  <c r="BK11" i="308" s="1"/>
  <c r="AU11" i="308"/>
  <c r="AT11" i="308"/>
  <c r="BH11" i="308" s="1"/>
  <c r="BD10" i="308"/>
  <c r="BC10" i="308"/>
  <c r="BA10" i="308"/>
  <c r="AZ10" i="308"/>
  <c r="AX10" i="308"/>
  <c r="AW10" i="308"/>
  <c r="BK10" i="308" s="1"/>
  <c r="AU10" i="308"/>
  <c r="AT10" i="308"/>
  <c r="BD9" i="308"/>
  <c r="BC9" i="308"/>
  <c r="BA9" i="308"/>
  <c r="AZ9" i="308"/>
  <c r="BN9" i="308" s="1"/>
  <c r="AX9" i="308"/>
  <c r="AW9" i="308"/>
  <c r="AU9" i="308"/>
  <c r="BH9" i="308" s="1"/>
  <c r="BH4" i="308" s="1"/>
  <c r="AT9" i="308"/>
  <c r="E5" i="308"/>
  <c r="E4" i="308"/>
  <c r="E3" i="308"/>
  <c r="T129" i="307"/>
  <c r="Q129" i="307"/>
  <c r="P129" i="307" s="1"/>
  <c r="P48" i="307" s="1"/>
  <c r="BB48" i="307" s="1"/>
  <c r="BO48" i="307" s="1"/>
  <c r="N129" i="307"/>
  <c r="Z129" i="307" s="1"/>
  <c r="M129" i="307"/>
  <c r="M48" i="307" s="1"/>
  <c r="AY48" i="307" s="1"/>
  <c r="BL48" i="307" s="1"/>
  <c r="K129" i="307"/>
  <c r="W129" i="307" s="1"/>
  <c r="H129" i="307"/>
  <c r="G129" i="307"/>
  <c r="T128" i="307"/>
  <c r="Q128" i="307"/>
  <c r="P128" i="307" s="1"/>
  <c r="P47" i="307" s="1"/>
  <c r="BB47" i="307" s="1"/>
  <c r="BO47" i="307" s="1"/>
  <c r="N128" i="307"/>
  <c r="Z128" i="307" s="1"/>
  <c r="M128" i="307"/>
  <c r="M47" i="307" s="1"/>
  <c r="AY47" i="307" s="1"/>
  <c r="BL47" i="307" s="1"/>
  <c r="K128" i="307"/>
  <c r="W128" i="307" s="1"/>
  <c r="H128" i="307"/>
  <c r="G128" i="307"/>
  <c r="G47" i="307" s="1"/>
  <c r="AS47" i="307" s="1"/>
  <c r="BF47" i="307" s="1"/>
  <c r="T127" i="307"/>
  <c r="Q127" i="307"/>
  <c r="P127" i="307" s="1"/>
  <c r="P46" i="307" s="1"/>
  <c r="BB46" i="307" s="1"/>
  <c r="BO46" i="307" s="1"/>
  <c r="N127" i="307"/>
  <c r="Z127" i="307" s="1"/>
  <c r="M127" i="307"/>
  <c r="M46" i="307" s="1"/>
  <c r="AY46" i="307" s="1"/>
  <c r="BL46" i="307" s="1"/>
  <c r="K127" i="307"/>
  <c r="W127" i="307" s="1"/>
  <c r="H127" i="307"/>
  <c r="G127" i="307"/>
  <c r="G46" i="307" s="1"/>
  <c r="AS46" i="307" s="1"/>
  <c r="BF46" i="307" s="1"/>
  <c r="T126" i="307"/>
  <c r="Q126" i="307"/>
  <c r="P126" i="307" s="1"/>
  <c r="P45" i="307" s="1"/>
  <c r="BB45" i="307" s="1"/>
  <c r="BO45" i="307" s="1"/>
  <c r="N126" i="307"/>
  <c r="Z126" i="307" s="1"/>
  <c r="M126" i="307"/>
  <c r="K126" i="307"/>
  <c r="W126" i="307" s="1"/>
  <c r="H126" i="307"/>
  <c r="G126" i="307"/>
  <c r="G45" i="307" s="1"/>
  <c r="AS45" i="307" s="1"/>
  <c r="BF45" i="307" s="1"/>
  <c r="T125" i="307"/>
  <c r="Q125" i="307"/>
  <c r="P125" i="307" s="1"/>
  <c r="P44" i="307" s="1"/>
  <c r="BB44" i="307" s="1"/>
  <c r="BO44" i="307" s="1"/>
  <c r="N125" i="307"/>
  <c r="Z125" i="307" s="1"/>
  <c r="M125" i="307"/>
  <c r="M44" i="307" s="1"/>
  <c r="AY44" i="307" s="1"/>
  <c r="BL44" i="307" s="1"/>
  <c r="K125" i="307"/>
  <c r="W125" i="307" s="1"/>
  <c r="H125" i="307"/>
  <c r="G125" i="307"/>
  <c r="G44" i="307" s="1"/>
  <c r="AS44" i="307" s="1"/>
  <c r="BF44" i="307" s="1"/>
  <c r="T124" i="307"/>
  <c r="Q124" i="307"/>
  <c r="P124" i="307" s="1"/>
  <c r="P43" i="307" s="1"/>
  <c r="BB43" i="307" s="1"/>
  <c r="BO43" i="307" s="1"/>
  <c r="N124" i="307"/>
  <c r="Z124" i="307" s="1"/>
  <c r="M124" i="307"/>
  <c r="M43" i="307" s="1"/>
  <c r="AY43" i="307" s="1"/>
  <c r="BL43" i="307" s="1"/>
  <c r="K124" i="307"/>
  <c r="W124" i="307" s="1"/>
  <c r="H124" i="307"/>
  <c r="G124" i="307"/>
  <c r="G43" i="307" s="1"/>
  <c r="AS43" i="307" s="1"/>
  <c r="BF43" i="307" s="1"/>
  <c r="T123" i="307"/>
  <c r="Q123" i="307"/>
  <c r="P123" i="307" s="1"/>
  <c r="P42" i="307" s="1"/>
  <c r="BB42" i="307" s="1"/>
  <c r="BO42" i="307" s="1"/>
  <c r="N123" i="307"/>
  <c r="Z123" i="307" s="1"/>
  <c r="M123" i="307"/>
  <c r="M42" i="307" s="1"/>
  <c r="AY42" i="307" s="1"/>
  <c r="BL42" i="307" s="1"/>
  <c r="K123" i="307"/>
  <c r="W123" i="307" s="1"/>
  <c r="H123" i="307"/>
  <c r="G123" i="307"/>
  <c r="G42" i="307" s="1"/>
  <c r="AS42" i="307" s="1"/>
  <c r="BF42" i="307" s="1"/>
  <c r="T122" i="307"/>
  <c r="Q122" i="307"/>
  <c r="P122" i="307" s="1"/>
  <c r="N122" i="307"/>
  <c r="Z122" i="307" s="1"/>
  <c r="M122" i="307"/>
  <c r="K122" i="307"/>
  <c r="W122" i="307" s="1"/>
  <c r="H122" i="307"/>
  <c r="G122" i="307"/>
  <c r="G41" i="307" s="1"/>
  <c r="AS41" i="307" s="1"/>
  <c r="BF41" i="307" s="1"/>
  <c r="T121" i="307"/>
  <c r="Q121" i="307"/>
  <c r="P121" i="307" s="1"/>
  <c r="P40" i="307" s="1"/>
  <c r="BB40" i="307" s="1"/>
  <c r="BO40" i="307" s="1"/>
  <c r="N121" i="307"/>
  <c r="Z121" i="307" s="1"/>
  <c r="M121" i="307"/>
  <c r="M40" i="307" s="1"/>
  <c r="AY40" i="307" s="1"/>
  <c r="BL40" i="307" s="1"/>
  <c r="K121" i="307"/>
  <c r="W121" i="307" s="1"/>
  <c r="H121" i="307"/>
  <c r="G121" i="307"/>
  <c r="G40" i="307" s="1"/>
  <c r="AS40" i="307" s="1"/>
  <c r="BF40" i="307" s="1"/>
  <c r="T120" i="307"/>
  <c r="Q120" i="307"/>
  <c r="P120" i="307" s="1"/>
  <c r="N120" i="307"/>
  <c r="Z120" i="307" s="1"/>
  <c r="M120" i="307"/>
  <c r="M39" i="307" s="1"/>
  <c r="AY39" i="307" s="1"/>
  <c r="BL39" i="307" s="1"/>
  <c r="K120" i="307"/>
  <c r="W120" i="307" s="1"/>
  <c r="H120" i="307"/>
  <c r="G120" i="307"/>
  <c r="G39" i="307" s="1"/>
  <c r="AS39" i="307" s="1"/>
  <c r="BF39" i="307" s="1"/>
  <c r="T119" i="307"/>
  <c r="Q119" i="307"/>
  <c r="P119" i="307" s="1"/>
  <c r="P38" i="307" s="1"/>
  <c r="BB38" i="307" s="1"/>
  <c r="BO38" i="307" s="1"/>
  <c r="N119" i="307"/>
  <c r="Z119" i="307" s="1"/>
  <c r="M119" i="307"/>
  <c r="M38" i="307" s="1"/>
  <c r="AY38" i="307" s="1"/>
  <c r="BL38" i="307" s="1"/>
  <c r="K119" i="307"/>
  <c r="W119" i="307" s="1"/>
  <c r="H119" i="307"/>
  <c r="G119" i="307"/>
  <c r="G38" i="307" s="1"/>
  <c r="AS38" i="307" s="1"/>
  <c r="BF38" i="307" s="1"/>
  <c r="T118" i="307"/>
  <c r="Q118" i="307"/>
  <c r="P118" i="307" s="1"/>
  <c r="N118" i="307"/>
  <c r="Z118" i="307" s="1"/>
  <c r="M118" i="307"/>
  <c r="K118" i="307"/>
  <c r="W118" i="307" s="1"/>
  <c r="H118" i="307"/>
  <c r="G118" i="307"/>
  <c r="G37" i="307" s="1"/>
  <c r="AS37" i="307" s="1"/>
  <c r="BF37" i="307" s="1"/>
  <c r="T117" i="307"/>
  <c r="Q117" i="307"/>
  <c r="P117" i="307" s="1"/>
  <c r="P36" i="307" s="1"/>
  <c r="BB36" i="307" s="1"/>
  <c r="BO36" i="307" s="1"/>
  <c r="N117" i="307"/>
  <c r="Z117" i="307" s="1"/>
  <c r="M117" i="307"/>
  <c r="M36" i="307" s="1"/>
  <c r="AY36" i="307" s="1"/>
  <c r="BL36" i="307" s="1"/>
  <c r="K117" i="307"/>
  <c r="W117" i="307" s="1"/>
  <c r="H117" i="307"/>
  <c r="G117" i="307"/>
  <c r="G36" i="307" s="1"/>
  <c r="AS36" i="307" s="1"/>
  <c r="BF36" i="307" s="1"/>
  <c r="W116" i="307"/>
  <c r="Q116" i="307"/>
  <c r="N116" i="307"/>
  <c r="Z116" i="307" s="1"/>
  <c r="K116" i="307"/>
  <c r="J116" i="307" s="1"/>
  <c r="J35" i="307" s="1"/>
  <c r="AV35" i="307" s="1"/>
  <c r="BI35" i="307" s="1"/>
  <c r="H116" i="307"/>
  <c r="T116" i="307" s="1"/>
  <c r="G116" i="307"/>
  <c r="T115" i="307"/>
  <c r="Q115" i="307"/>
  <c r="P115" i="307" s="1"/>
  <c r="N115" i="307"/>
  <c r="Z115" i="307" s="1"/>
  <c r="M115" i="307"/>
  <c r="K115" i="307"/>
  <c r="H115" i="307"/>
  <c r="G115" i="307" s="1"/>
  <c r="G34" i="307" s="1"/>
  <c r="AS34" i="307" s="1"/>
  <c r="BF34" i="307" s="1"/>
  <c r="Q114" i="307"/>
  <c r="P114" i="307" s="1"/>
  <c r="P33" i="307" s="1"/>
  <c r="BB33" i="307" s="1"/>
  <c r="BO33" i="307" s="1"/>
  <c r="N114" i="307"/>
  <c r="Z114" i="307" s="1"/>
  <c r="K114" i="307"/>
  <c r="H114" i="307"/>
  <c r="G114" i="307" s="1"/>
  <c r="G33" i="307" s="1"/>
  <c r="AS33" i="307" s="1"/>
  <c r="BF33" i="307" s="1"/>
  <c r="W113" i="307"/>
  <c r="Q113" i="307"/>
  <c r="P113" i="307" s="1"/>
  <c r="P32" i="307" s="1"/>
  <c r="BB32" i="307" s="1"/>
  <c r="BO32" i="307" s="1"/>
  <c r="N113" i="307"/>
  <c r="K113" i="307"/>
  <c r="J113" i="307" s="1"/>
  <c r="J32" i="307" s="1"/>
  <c r="AV32" i="307" s="1"/>
  <c r="BI32" i="307" s="1"/>
  <c r="H113" i="307"/>
  <c r="AC112" i="307"/>
  <c r="Q112" i="307"/>
  <c r="P112" i="307" s="1"/>
  <c r="P31" i="307" s="1"/>
  <c r="BB31" i="307" s="1"/>
  <c r="BO31" i="307" s="1"/>
  <c r="N112" i="307"/>
  <c r="Z112" i="307" s="1"/>
  <c r="K112" i="307"/>
  <c r="W112" i="307" s="1"/>
  <c r="H112" i="307"/>
  <c r="AC111" i="307"/>
  <c r="Q111" i="307"/>
  <c r="P111" i="307" s="1"/>
  <c r="P30" i="307" s="1"/>
  <c r="N111" i="307"/>
  <c r="Z111" i="307" s="1"/>
  <c r="K111" i="307"/>
  <c r="W111" i="307" s="1"/>
  <c r="H111" i="307"/>
  <c r="AC110" i="307"/>
  <c r="Q110" i="307"/>
  <c r="P110" i="307" s="1"/>
  <c r="P29" i="307" s="1"/>
  <c r="BB29" i="307" s="1"/>
  <c r="BO29" i="307" s="1"/>
  <c r="N110" i="307"/>
  <c r="Z110" i="307" s="1"/>
  <c r="K110" i="307"/>
  <c r="W110" i="307" s="1"/>
  <c r="H110" i="307"/>
  <c r="AC109" i="307"/>
  <c r="Q109" i="307"/>
  <c r="P109" i="307" s="1"/>
  <c r="P28" i="307" s="1"/>
  <c r="BB28" i="307" s="1"/>
  <c r="BO28" i="307" s="1"/>
  <c r="N109" i="307"/>
  <c r="Z109" i="307" s="1"/>
  <c r="K109" i="307"/>
  <c r="W109" i="307" s="1"/>
  <c r="H109" i="307"/>
  <c r="AC108" i="307"/>
  <c r="Q108" i="307"/>
  <c r="P108" i="307" s="1"/>
  <c r="P27" i="307" s="1"/>
  <c r="BB27" i="307" s="1"/>
  <c r="BO27" i="307" s="1"/>
  <c r="N108" i="307"/>
  <c r="Z108" i="307" s="1"/>
  <c r="K108" i="307"/>
  <c r="W108" i="307" s="1"/>
  <c r="H108" i="307"/>
  <c r="AC107" i="307"/>
  <c r="Q107" i="307"/>
  <c r="P107" i="307" s="1"/>
  <c r="P26" i="307" s="1"/>
  <c r="BB26" i="307" s="1"/>
  <c r="BO26" i="307" s="1"/>
  <c r="N107" i="307"/>
  <c r="Z107" i="307" s="1"/>
  <c r="K107" i="307"/>
  <c r="W107" i="307" s="1"/>
  <c r="H107" i="307"/>
  <c r="AC106" i="307"/>
  <c r="Q106" i="307"/>
  <c r="P106" i="307" s="1"/>
  <c r="P25" i="307" s="1"/>
  <c r="BB25" i="307" s="1"/>
  <c r="BO25" i="307" s="1"/>
  <c r="N106" i="307"/>
  <c r="Z106" i="307" s="1"/>
  <c r="K106" i="307"/>
  <c r="W106" i="307" s="1"/>
  <c r="H106" i="307"/>
  <c r="AC105" i="307"/>
  <c r="Q105" i="307"/>
  <c r="P105" i="307" s="1"/>
  <c r="P24" i="307" s="1"/>
  <c r="BB24" i="307" s="1"/>
  <c r="BO24" i="307" s="1"/>
  <c r="N105" i="307"/>
  <c r="Z105" i="307" s="1"/>
  <c r="K105" i="307"/>
  <c r="W105" i="307" s="1"/>
  <c r="H105" i="307"/>
  <c r="AC104" i="307"/>
  <c r="Q104" i="307"/>
  <c r="P104" i="307" s="1"/>
  <c r="P23" i="307" s="1"/>
  <c r="BB23" i="307" s="1"/>
  <c r="BO23" i="307" s="1"/>
  <c r="N104" i="307"/>
  <c r="Z104" i="307" s="1"/>
  <c r="K104" i="307"/>
  <c r="W104" i="307" s="1"/>
  <c r="H104" i="307"/>
  <c r="AC103" i="307"/>
  <c r="Q103" i="307"/>
  <c r="P103" i="307" s="1"/>
  <c r="N103" i="307"/>
  <c r="Z103" i="307" s="1"/>
  <c r="K103" i="307"/>
  <c r="W103" i="307" s="1"/>
  <c r="H103" i="307"/>
  <c r="AC102" i="307"/>
  <c r="Q102" i="307"/>
  <c r="P102" i="307" s="1"/>
  <c r="P21" i="307" s="1"/>
  <c r="BB21" i="307" s="1"/>
  <c r="BO21" i="307" s="1"/>
  <c r="N102" i="307"/>
  <c r="Z102" i="307" s="1"/>
  <c r="K102" i="307"/>
  <c r="W102" i="307" s="1"/>
  <c r="H102" i="307"/>
  <c r="AC101" i="307"/>
  <c r="Q101" i="307"/>
  <c r="P101" i="307" s="1"/>
  <c r="P20" i="307" s="1"/>
  <c r="BB20" i="307" s="1"/>
  <c r="BO20" i="307" s="1"/>
  <c r="N101" i="307"/>
  <c r="Z101" i="307" s="1"/>
  <c r="K101" i="307"/>
  <c r="W101" i="307" s="1"/>
  <c r="H101" i="307"/>
  <c r="AC100" i="307"/>
  <c r="Q100" i="307"/>
  <c r="P100" i="307" s="1"/>
  <c r="P19" i="307" s="1"/>
  <c r="BB19" i="307" s="1"/>
  <c r="BO19" i="307" s="1"/>
  <c r="N100" i="307"/>
  <c r="Z100" i="307" s="1"/>
  <c r="K100" i="307"/>
  <c r="W100" i="307" s="1"/>
  <c r="H100" i="307"/>
  <c r="AC99" i="307"/>
  <c r="Q99" i="307"/>
  <c r="P99" i="307" s="1"/>
  <c r="P18" i="307" s="1"/>
  <c r="BB18" i="307" s="1"/>
  <c r="BO18" i="307" s="1"/>
  <c r="N99" i="307"/>
  <c r="Z99" i="307" s="1"/>
  <c r="K99" i="307"/>
  <c r="W99" i="307" s="1"/>
  <c r="H99" i="307"/>
  <c r="AC98" i="307"/>
  <c r="Q98" i="307"/>
  <c r="P98" i="307" s="1"/>
  <c r="P17" i="307" s="1"/>
  <c r="BB17" i="307" s="1"/>
  <c r="BO17" i="307" s="1"/>
  <c r="N98" i="307"/>
  <c r="Z98" i="307" s="1"/>
  <c r="K98" i="307"/>
  <c r="W98" i="307" s="1"/>
  <c r="H98" i="307"/>
  <c r="AC97" i="307"/>
  <c r="Q97" i="307"/>
  <c r="P97" i="307" s="1"/>
  <c r="N97" i="307"/>
  <c r="Z97" i="307" s="1"/>
  <c r="K97" i="307"/>
  <c r="W97" i="307" s="1"/>
  <c r="H97" i="307"/>
  <c r="AC96" i="307"/>
  <c r="Q96" i="307"/>
  <c r="P96" i="307" s="1"/>
  <c r="N96" i="307"/>
  <c r="Z96" i="307" s="1"/>
  <c r="K96" i="307"/>
  <c r="W96" i="307" s="1"/>
  <c r="H96" i="307"/>
  <c r="AC95" i="307"/>
  <c r="Q95" i="307"/>
  <c r="P95" i="307" s="1"/>
  <c r="N95" i="307"/>
  <c r="Z95" i="307" s="1"/>
  <c r="K95" i="307"/>
  <c r="W95" i="307" s="1"/>
  <c r="H95" i="307"/>
  <c r="AC94" i="307"/>
  <c r="Q94" i="307"/>
  <c r="P94" i="307" s="1"/>
  <c r="P13" i="307" s="1"/>
  <c r="BB13" i="307" s="1"/>
  <c r="BO13" i="307" s="1"/>
  <c r="N94" i="307"/>
  <c r="Z94" i="307" s="1"/>
  <c r="K94" i="307"/>
  <c r="W94" i="307" s="1"/>
  <c r="H94" i="307"/>
  <c r="Q93" i="307"/>
  <c r="N93" i="307"/>
  <c r="Z93" i="307" s="1"/>
  <c r="K93" i="307"/>
  <c r="W93" i="307" s="1"/>
  <c r="H93" i="307"/>
  <c r="Q92" i="307"/>
  <c r="N92" i="307"/>
  <c r="Z92" i="307" s="1"/>
  <c r="K92" i="307"/>
  <c r="W92" i="307" s="1"/>
  <c r="H92" i="307"/>
  <c r="Q91" i="307"/>
  <c r="N91" i="307"/>
  <c r="Z91" i="307" s="1"/>
  <c r="K91" i="307"/>
  <c r="W91" i="307" s="1"/>
  <c r="H91" i="307"/>
  <c r="Q90" i="307"/>
  <c r="P90" i="307" s="1"/>
  <c r="P9" i="307" s="1"/>
  <c r="BB9" i="307" s="1"/>
  <c r="BO9" i="307" s="1"/>
  <c r="N90" i="307"/>
  <c r="Z90" i="307" s="1"/>
  <c r="AA90" i="307" s="1"/>
  <c r="AB90" i="307" s="1"/>
  <c r="K90" i="307"/>
  <c r="H90" i="307"/>
  <c r="T90" i="307" s="1"/>
  <c r="U90" i="307" s="1"/>
  <c r="BP48" i="307"/>
  <c r="BK48" i="307"/>
  <c r="BH48" i="307"/>
  <c r="BD48" i="307"/>
  <c r="BC48" i="307"/>
  <c r="BQ48" i="307" s="1"/>
  <c r="BA48" i="307"/>
  <c r="AZ48" i="307"/>
  <c r="BN48" i="307" s="1"/>
  <c r="AX48" i="307"/>
  <c r="AW48" i="307"/>
  <c r="AU48" i="307"/>
  <c r="AT48" i="307"/>
  <c r="BG48" i="307" s="1"/>
  <c r="G48" i="307"/>
  <c r="AS48" i="307" s="1"/>
  <c r="BF48" i="307" s="1"/>
  <c r="BP47" i="307"/>
  <c r="BK47" i="307"/>
  <c r="BH47" i="307"/>
  <c r="BD47" i="307"/>
  <c r="BC47" i="307"/>
  <c r="BQ47" i="307" s="1"/>
  <c r="BA47" i="307"/>
  <c r="AZ47" i="307"/>
  <c r="BN47" i="307" s="1"/>
  <c r="AX47" i="307"/>
  <c r="AW47" i="307"/>
  <c r="AU47" i="307"/>
  <c r="AT47" i="307"/>
  <c r="BP46" i="307"/>
  <c r="BK46" i="307"/>
  <c r="BH46" i="307"/>
  <c r="BD46" i="307"/>
  <c r="BC46" i="307"/>
  <c r="BQ46" i="307" s="1"/>
  <c r="BA46" i="307"/>
  <c r="AZ46" i="307"/>
  <c r="BN46" i="307" s="1"/>
  <c r="AX46" i="307"/>
  <c r="AW46" i="307"/>
  <c r="AU46" i="307"/>
  <c r="AT46" i="307"/>
  <c r="BP45" i="307"/>
  <c r="BK45" i="307"/>
  <c r="BH45" i="307"/>
  <c r="BG45" i="307"/>
  <c r="BD45" i="307"/>
  <c r="BC45" i="307"/>
  <c r="BQ45" i="307" s="1"/>
  <c r="BA45" i="307"/>
  <c r="AZ45" i="307"/>
  <c r="BN45" i="307" s="1"/>
  <c r="AX45" i="307"/>
  <c r="AW45" i="307"/>
  <c r="BJ45" i="307" s="1"/>
  <c r="AU45" i="307"/>
  <c r="AT45" i="307"/>
  <c r="M45" i="307"/>
  <c r="AY45" i="307" s="1"/>
  <c r="BL45" i="307" s="1"/>
  <c r="BK44" i="307"/>
  <c r="BD44" i="307"/>
  <c r="BC44" i="307"/>
  <c r="BA44" i="307"/>
  <c r="AZ44" i="307"/>
  <c r="BN44" i="307" s="1"/>
  <c r="AX44" i="307"/>
  <c r="AW44" i="307"/>
  <c r="AU44" i="307"/>
  <c r="AT44" i="307"/>
  <c r="BK43" i="307"/>
  <c r="BD43" i="307"/>
  <c r="BC43" i="307"/>
  <c r="BA43" i="307"/>
  <c r="AZ43" i="307"/>
  <c r="BN43" i="307" s="1"/>
  <c r="AX43" i="307"/>
  <c r="AW43" i="307"/>
  <c r="AU43" i="307"/>
  <c r="AT43" i="307"/>
  <c r="BK42" i="307"/>
  <c r="BD42" i="307"/>
  <c r="BC42" i="307"/>
  <c r="BA42" i="307"/>
  <c r="AZ42" i="307"/>
  <c r="BN42" i="307" s="1"/>
  <c r="AX42" i="307"/>
  <c r="AW42" i="307"/>
  <c r="AU42" i="307"/>
  <c r="AT42" i="307"/>
  <c r="BP41" i="307"/>
  <c r="BK41" i="307"/>
  <c r="BH41" i="307"/>
  <c r="BD41" i="307"/>
  <c r="BC41" i="307"/>
  <c r="BQ41" i="307" s="1"/>
  <c r="BA41" i="307"/>
  <c r="AZ41" i="307"/>
  <c r="BN41" i="307" s="1"/>
  <c r="AX41" i="307"/>
  <c r="AW41" i="307"/>
  <c r="AU41" i="307"/>
  <c r="AT41" i="307"/>
  <c r="P41" i="307"/>
  <c r="BB41" i="307" s="1"/>
  <c r="BO41" i="307" s="1"/>
  <c r="M41" i="307"/>
  <c r="AY41" i="307" s="1"/>
  <c r="BL41" i="307" s="1"/>
  <c r="BP40" i="307"/>
  <c r="BK40" i="307"/>
  <c r="BH40" i="307"/>
  <c r="BG40" i="307"/>
  <c r="BD40" i="307"/>
  <c r="BC40" i="307"/>
  <c r="BQ40" i="307" s="1"/>
  <c r="BA40" i="307"/>
  <c r="AZ40" i="307"/>
  <c r="BN40" i="307" s="1"/>
  <c r="AX40" i="307"/>
  <c r="AW40" i="307"/>
  <c r="BJ40" i="307" s="1"/>
  <c r="AU40" i="307"/>
  <c r="AT40" i="307"/>
  <c r="BP39" i="307"/>
  <c r="BK39" i="307"/>
  <c r="BH39" i="307"/>
  <c r="BG39" i="307"/>
  <c r="BD39" i="307"/>
  <c r="BC39" i="307"/>
  <c r="BQ39" i="307" s="1"/>
  <c r="BA39" i="307"/>
  <c r="AZ39" i="307"/>
  <c r="BN39" i="307" s="1"/>
  <c r="AX39" i="307"/>
  <c r="AW39" i="307"/>
  <c r="BJ39" i="307" s="1"/>
  <c r="AU39" i="307"/>
  <c r="AT39" i="307"/>
  <c r="P39" i="307"/>
  <c r="BB39" i="307" s="1"/>
  <c r="BO39" i="307" s="1"/>
  <c r="BP38" i="307"/>
  <c r="BK38" i="307"/>
  <c r="BH38" i="307"/>
  <c r="BG38" i="307"/>
  <c r="BD38" i="307"/>
  <c r="BC38" i="307"/>
  <c r="BQ38" i="307" s="1"/>
  <c r="BA38" i="307"/>
  <c r="AZ38" i="307"/>
  <c r="BN38" i="307" s="1"/>
  <c r="AX38" i="307"/>
  <c r="AW38" i="307"/>
  <c r="BJ38" i="307" s="1"/>
  <c r="AU38" i="307"/>
  <c r="AT38" i="307"/>
  <c r="BK37" i="307"/>
  <c r="BD37" i="307"/>
  <c r="BC37" i="307"/>
  <c r="BQ37" i="307" s="1"/>
  <c r="BA37" i="307"/>
  <c r="AZ37" i="307"/>
  <c r="BN37" i="307" s="1"/>
  <c r="AX37" i="307"/>
  <c r="AW37" i="307"/>
  <c r="BJ37" i="307" s="1"/>
  <c r="AU37" i="307"/>
  <c r="AT37" i="307"/>
  <c r="BH37" i="307" s="1"/>
  <c r="BG37" i="307" s="1"/>
  <c r="P37" i="307"/>
  <c r="BB37" i="307" s="1"/>
  <c r="BO37" i="307" s="1"/>
  <c r="M37" i="307"/>
  <c r="AY37" i="307" s="1"/>
  <c r="BL37" i="307" s="1"/>
  <c r="BK36" i="307"/>
  <c r="BD36" i="307"/>
  <c r="BC36" i="307"/>
  <c r="BA36" i="307"/>
  <c r="AZ36" i="307"/>
  <c r="BN36" i="307" s="1"/>
  <c r="AX36" i="307"/>
  <c r="AW36" i="307"/>
  <c r="AU36" i="307"/>
  <c r="AT36" i="307"/>
  <c r="BK35" i="307"/>
  <c r="BD35" i="307"/>
  <c r="BC35" i="307"/>
  <c r="BA35" i="307"/>
  <c r="AZ35" i="307"/>
  <c r="BN35" i="307" s="1"/>
  <c r="AX35" i="307"/>
  <c r="AW35" i="307"/>
  <c r="AU35" i="307"/>
  <c r="AT35" i="307"/>
  <c r="G35" i="307"/>
  <c r="AS35" i="307" s="1"/>
  <c r="BF35" i="307" s="1"/>
  <c r="BP34" i="307"/>
  <c r="BK34" i="307"/>
  <c r="BH34" i="307"/>
  <c r="BD34" i="307"/>
  <c r="BC34" i="307"/>
  <c r="BQ34" i="307" s="1"/>
  <c r="BA34" i="307"/>
  <c r="AZ34" i="307"/>
  <c r="BN34" i="307" s="1"/>
  <c r="AX34" i="307"/>
  <c r="AW34" i="307"/>
  <c r="AU34" i="307"/>
  <c r="AT34" i="307"/>
  <c r="BG34" i="307" s="1"/>
  <c r="P34" i="307"/>
  <c r="BB34" i="307" s="1"/>
  <c r="BO34" i="307" s="1"/>
  <c r="M34" i="307"/>
  <c r="AY34" i="307" s="1"/>
  <c r="BL34" i="307" s="1"/>
  <c r="BP33" i="307"/>
  <c r="BK33" i="307"/>
  <c r="BH33" i="307"/>
  <c r="BD33" i="307"/>
  <c r="BC33" i="307"/>
  <c r="BQ33" i="307" s="1"/>
  <c r="BA33" i="307"/>
  <c r="AZ33" i="307"/>
  <c r="BN33" i="307" s="1"/>
  <c r="AX33" i="307"/>
  <c r="AW33" i="307"/>
  <c r="AU33" i="307"/>
  <c r="AT33" i="307"/>
  <c r="BP32" i="307"/>
  <c r="BK32" i="307"/>
  <c r="BH32" i="307"/>
  <c r="BG32" i="307"/>
  <c r="BD32" i="307"/>
  <c r="BC32" i="307"/>
  <c r="BQ32" i="307" s="1"/>
  <c r="BA32" i="307"/>
  <c r="AZ32" i="307"/>
  <c r="BN32" i="307" s="1"/>
  <c r="AX32" i="307"/>
  <c r="AW32" i="307"/>
  <c r="BJ32" i="307" s="1"/>
  <c r="AU32" i="307"/>
  <c r="AT32" i="307"/>
  <c r="BK31" i="307"/>
  <c r="BD31" i="307"/>
  <c r="BC31" i="307"/>
  <c r="BQ31" i="307" s="1"/>
  <c r="BA31" i="307"/>
  <c r="AZ31" i="307"/>
  <c r="BN31" i="307" s="1"/>
  <c r="AX31" i="307"/>
  <c r="AW31" i="307"/>
  <c r="BJ31" i="307" s="1"/>
  <c r="AU31" i="307"/>
  <c r="AT31" i="307"/>
  <c r="BH31" i="307" s="1"/>
  <c r="BG31" i="307" s="1"/>
  <c r="BP30" i="307"/>
  <c r="BK30" i="307"/>
  <c r="BH30" i="307"/>
  <c r="BD30" i="307"/>
  <c r="BC30" i="307"/>
  <c r="BQ30" i="307" s="1"/>
  <c r="BB30" i="307"/>
  <c r="BO30" i="307" s="1"/>
  <c r="BA30" i="307"/>
  <c r="AZ30" i="307"/>
  <c r="BN30" i="307" s="1"/>
  <c r="AX30" i="307"/>
  <c r="AW30" i="307"/>
  <c r="AU30" i="307"/>
  <c r="AT30" i="307"/>
  <c r="BK29" i="307"/>
  <c r="BD29" i="307"/>
  <c r="BC29" i="307"/>
  <c r="BQ29" i="307" s="1"/>
  <c r="BA29" i="307"/>
  <c r="AZ29" i="307"/>
  <c r="BN29" i="307" s="1"/>
  <c r="AX29" i="307"/>
  <c r="AW29" i="307"/>
  <c r="BJ29" i="307" s="1"/>
  <c r="AU29" i="307"/>
  <c r="AT29" i="307"/>
  <c r="BH29" i="307" s="1"/>
  <c r="BG29" i="307" s="1"/>
  <c r="BP28" i="307"/>
  <c r="BK28" i="307"/>
  <c r="BH28" i="307"/>
  <c r="BD28" i="307"/>
  <c r="BC28" i="307"/>
  <c r="BQ28" i="307" s="1"/>
  <c r="BA28" i="307"/>
  <c r="AZ28" i="307"/>
  <c r="BN28" i="307" s="1"/>
  <c r="AX28" i="307"/>
  <c r="AW28" i="307"/>
  <c r="AU28" i="307"/>
  <c r="AT28" i="307"/>
  <c r="BG28" i="307" s="1"/>
  <c r="BK27" i="307"/>
  <c r="BD27" i="307"/>
  <c r="BC27" i="307"/>
  <c r="BQ27" i="307" s="1"/>
  <c r="BA27" i="307"/>
  <c r="AZ27" i="307"/>
  <c r="AX27" i="307"/>
  <c r="AW27" i="307"/>
  <c r="BJ27" i="307" s="1"/>
  <c r="AU27" i="307"/>
  <c r="AT27" i="307"/>
  <c r="BH27" i="307" s="1"/>
  <c r="BG27" i="307" s="1"/>
  <c r="BQ26" i="307"/>
  <c r="BP26" i="307"/>
  <c r="BD26" i="307"/>
  <c r="BC26" i="307"/>
  <c r="BA26" i="307"/>
  <c r="AZ26" i="307"/>
  <c r="BN26" i="307" s="1"/>
  <c r="AX26" i="307"/>
  <c r="AW26" i="307"/>
  <c r="AU26" i="307"/>
  <c r="AT26" i="307"/>
  <c r="BH26" i="307" s="1"/>
  <c r="BQ25" i="307"/>
  <c r="BN25" i="307"/>
  <c r="BD25" i="307"/>
  <c r="BC25" i="307"/>
  <c r="BP25" i="307" s="1"/>
  <c r="BA25" i="307"/>
  <c r="AZ25" i="307"/>
  <c r="BM25" i="307" s="1"/>
  <c r="AX25" i="307"/>
  <c r="AW25" i="307"/>
  <c r="BK25" i="307" s="1"/>
  <c r="AU25" i="307"/>
  <c r="AT25" i="307"/>
  <c r="BH25" i="307" s="1"/>
  <c r="BQ24" i="307"/>
  <c r="BN24" i="307"/>
  <c r="BD24" i="307"/>
  <c r="BC24" i="307"/>
  <c r="BP24" i="307" s="1"/>
  <c r="BA24" i="307"/>
  <c r="AZ24" i="307"/>
  <c r="BM24" i="307" s="1"/>
  <c r="AX24" i="307"/>
  <c r="AW24" i="307"/>
  <c r="BK24" i="307" s="1"/>
  <c r="AU24" i="307"/>
  <c r="AT24" i="307"/>
  <c r="BH24" i="307" s="1"/>
  <c r="BQ23" i="307"/>
  <c r="BN23" i="307"/>
  <c r="BG23" i="307"/>
  <c r="BD23" i="307"/>
  <c r="BC23" i="307"/>
  <c r="BP23" i="307" s="1"/>
  <c r="BA23" i="307"/>
  <c r="AZ23" i="307"/>
  <c r="BM23" i="307" s="1"/>
  <c r="AX23" i="307"/>
  <c r="AW23" i="307"/>
  <c r="BK23" i="307" s="1"/>
  <c r="AU23" i="307"/>
  <c r="AT23" i="307"/>
  <c r="BH23" i="307" s="1"/>
  <c r="BQ22" i="307"/>
  <c r="BN22" i="307"/>
  <c r="BG22" i="307"/>
  <c r="BD22" i="307"/>
  <c r="BC22" i="307"/>
  <c r="BP22" i="307" s="1"/>
  <c r="BA22" i="307"/>
  <c r="AZ22" i="307"/>
  <c r="BM22" i="307" s="1"/>
  <c r="AX22" i="307"/>
  <c r="AW22" i="307"/>
  <c r="BK22" i="307" s="1"/>
  <c r="AU22" i="307"/>
  <c r="AT22" i="307"/>
  <c r="BH22" i="307" s="1"/>
  <c r="P22" i="307"/>
  <c r="BB22" i="307" s="1"/>
  <c r="BO22" i="307" s="1"/>
  <c r="BQ21" i="307"/>
  <c r="BN21" i="307"/>
  <c r="BG21" i="307"/>
  <c r="BD21" i="307"/>
  <c r="BC21" i="307"/>
  <c r="BP21" i="307" s="1"/>
  <c r="BA21" i="307"/>
  <c r="AZ21" i="307"/>
  <c r="BM21" i="307" s="1"/>
  <c r="AX21" i="307"/>
  <c r="AW21" i="307"/>
  <c r="BK21" i="307" s="1"/>
  <c r="AU21" i="307"/>
  <c r="AT21" i="307"/>
  <c r="BH21" i="307" s="1"/>
  <c r="BQ20" i="307"/>
  <c r="BN20" i="307"/>
  <c r="BG20" i="307"/>
  <c r="BD20" i="307"/>
  <c r="BC20" i="307"/>
  <c r="BP20" i="307" s="1"/>
  <c r="BA20" i="307"/>
  <c r="AZ20" i="307"/>
  <c r="BM20" i="307" s="1"/>
  <c r="AX20" i="307"/>
  <c r="AW20" i="307"/>
  <c r="BK20" i="307" s="1"/>
  <c r="AU20" i="307"/>
  <c r="AT20" i="307"/>
  <c r="BH20" i="307" s="1"/>
  <c r="BQ19" i="307"/>
  <c r="BN19" i="307"/>
  <c r="BG19" i="307"/>
  <c r="BD19" i="307"/>
  <c r="BC19" i="307"/>
  <c r="BP19" i="307" s="1"/>
  <c r="BA19" i="307"/>
  <c r="AZ19" i="307"/>
  <c r="BM19" i="307" s="1"/>
  <c r="AX19" i="307"/>
  <c r="AW19" i="307"/>
  <c r="BK19" i="307" s="1"/>
  <c r="AU19" i="307"/>
  <c r="AT19" i="307"/>
  <c r="BH19" i="307" s="1"/>
  <c r="BQ18" i="307"/>
  <c r="BN18" i="307"/>
  <c r="BG18" i="307"/>
  <c r="BD18" i="307"/>
  <c r="BC18" i="307"/>
  <c r="BP18" i="307" s="1"/>
  <c r="BA18" i="307"/>
  <c r="AZ18" i="307"/>
  <c r="BM18" i="307" s="1"/>
  <c r="AX18" i="307"/>
  <c r="AW18" i="307"/>
  <c r="BK18" i="307" s="1"/>
  <c r="AU18" i="307"/>
  <c r="AT18" i="307"/>
  <c r="BH18" i="307" s="1"/>
  <c r="BQ17" i="307"/>
  <c r="BN17" i="307"/>
  <c r="BG17" i="307"/>
  <c r="BD17" i="307"/>
  <c r="BC17" i="307"/>
  <c r="BP17" i="307" s="1"/>
  <c r="BA17" i="307"/>
  <c r="AZ17" i="307"/>
  <c r="BM17" i="307" s="1"/>
  <c r="AX17" i="307"/>
  <c r="AW17" i="307"/>
  <c r="BK17" i="307" s="1"/>
  <c r="AU17" i="307"/>
  <c r="AT17" i="307"/>
  <c r="BH17" i="307" s="1"/>
  <c r="BQ16" i="307"/>
  <c r="BN16" i="307"/>
  <c r="BG16" i="307"/>
  <c r="BD16" i="307"/>
  <c r="BC16" i="307"/>
  <c r="BP16" i="307" s="1"/>
  <c r="BA16" i="307"/>
  <c r="AZ16" i="307"/>
  <c r="BM16" i="307" s="1"/>
  <c r="AX16" i="307"/>
  <c r="AW16" i="307"/>
  <c r="BK16" i="307" s="1"/>
  <c r="AU16" i="307"/>
  <c r="AT16" i="307"/>
  <c r="BH16" i="307" s="1"/>
  <c r="P16" i="307"/>
  <c r="BB16" i="307" s="1"/>
  <c r="BO16" i="307" s="1"/>
  <c r="BQ15" i="307"/>
  <c r="BN15" i="307"/>
  <c r="BG15" i="307"/>
  <c r="BD15" i="307"/>
  <c r="BC15" i="307"/>
  <c r="BP15" i="307" s="1"/>
  <c r="BA15" i="307"/>
  <c r="AZ15" i="307"/>
  <c r="BM15" i="307" s="1"/>
  <c r="AX15" i="307"/>
  <c r="AW15" i="307"/>
  <c r="BK15" i="307" s="1"/>
  <c r="AU15" i="307"/>
  <c r="AT15" i="307"/>
  <c r="BH15" i="307" s="1"/>
  <c r="P15" i="307"/>
  <c r="BB15" i="307" s="1"/>
  <c r="BO15" i="307" s="1"/>
  <c r="BQ14" i="307"/>
  <c r="BN14" i="307"/>
  <c r="BG14" i="307"/>
  <c r="BD14" i="307"/>
  <c r="BC14" i="307"/>
  <c r="BP14" i="307" s="1"/>
  <c r="BA14" i="307"/>
  <c r="AZ14" i="307"/>
  <c r="BM14" i="307" s="1"/>
  <c r="AX14" i="307"/>
  <c r="AW14" i="307"/>
  <c r="BK14" i="307" s="1"/>
  <c r="AU14" i="307"/>
  <c r="AT14" i="307"/>
  <c r="BH14" i="307" s="1"/>
  <c r="P14" i="307"/>
  <c r="BB14" i="307" s="1"/>
  <c r="BO14" i="307" s="1"/>
  <c r="BQ13" i="307"/>
  <c r="BN13" i="307"/>
  <c r="BG13" i="307"/>
  <c r="BD13" i="307"/>
  <c r="BC13" i="307"/>
  <c r="BP13" i="307" s="1"/>
  <c r="BA13" i="307"/>
  <c r="AZ13" i="307"/>
  <c r="BM13" i="307" s="1"/>
  <c r="AX13" i="307"/>
  <c r="AW13" i="307"/>
  <c r="BK13" i="307" s="1"/>
  <c r="AU13" i="307"/>
  <c r="AT13" i="307"/>
  <c r="BH13" i="307" s="1"/>
  <c r="BQ12" i="307"/>
  <c r="BN12" i="307"/>
  <c r="BD12" i="307"/>
  <c r="BC12" i="307"/>
  <c r="BA12" i="307"/>
  <c r="AZ12" i="307"/>
  <c r="BM12" i="307" s="1"/>
  <c r="AX12" i="307"/>
  <c r="AW12" i="307"/>
  <c r="BK12" i="307" s="1"/>
  <c r="AU12" i="307"/>
  <c r="AT12" i="307"/>
  <c r="BH12" i="307" s="1"/>
  <c r="BG12" i="307" s="1"/>
  <c r="BD11" i="307"/>
  <c r="BC11" i="307"/>
  <c r="BQ11" i="307" s="1"/>
  <c r="BA11" i="307"/>
  <c r="AZ11" i="307"/>
  <c r="BN11" i="307" s="1"/>
  <c r="AX11" i="307"/>
  <c r="AW11" i="307"/>
  <c r="BK11" i="307" s="1"/>
  <c r="AU11" i="307"/>
  <c r="AT11" i="307"/>
  <c r="BH11" i="307" s="1"/>
  <c r="BD10" i="307"/>
  <c r="BC10" i="307"/>
  <c r="BQ10" i="307" s="1"/>
  <c r="BA10" i="307"/>
  <c r="AZ10" i="307"/>
  <c r="BN10" i="307" s="1"/>
  <c r="AX10" i="307"/>
  <c r="AW10" i="307"/>
  <c r="BK10" i="307" s="1"/>
  <c r="AU10" i="307"/>
  <c r="AT10" i="307"/>
  <c r="BQ9" i="307"/>
  <c r="BD9" i="307"/>
  <c r="BC9" i="307"/>
  <c r="BA9" i="307"/>
  <c r="AZ9" i="307"/>
  <c r="BN9" i="307" s="1"/>
  <c r="AX9" i="307"/>
  <c r="AW9" i="307"/>
  <c r="BK9" i="307" s="1"/>
  <c r="AU9" i="307"/>
  <c r="AT9" i="307"/>
  <c r="E5" i="307"/>
  <c r="E4" i="307"/>
  <c r="E3" i="307"/>
  <c r="E5" i="268"/>
  <c r="E4" i="268"/>
  <c r="E3" i="268"/>
  <c r="J91" i="309" l="1"/>
  <c r="J10" i="309" s="1"/>
  <c r="AV10" i="309" s="1"/>
  <c r="BI10" i="309" s="1"/>
  <c r="AC91" i="308"/>
  <c r="BC50" i="308"/>
  <c r="BH9" i="309"/>
  <c r="BH4" i="309" s="1"/>
  <c r="BJ11" i="309"/>
  <c r="BJ10" i="309"/>
  <c r="BM11" i="307"/>
  <c r="M90" i="307"/>
  <c r="M9" i="307" s="1"/>
  <c r="AY9" i="307" s="1"/>
  <c r="BL9" i="307" s="1"/>
  <c r="BN11" i="309"/>
  <c r="BM11" i="309" s="1"/>
  <c r="BN12" i="309"/>
  <c r="BM12" i="309" s="1"/>
  <c r="BM10" i="309"/>
  <c r="X91" i="308"/>
  <c r="X92" i="308" s="1"/>
  <c r="X93" i="308" s="1"/>
  <c r="X94" i="308" s="1"/>
  <c r="X95" i="308" s="1"/>
  <c r="X96" i="308" s="1"/>
  <c r="X97" i="308" s="1"/>
  <c r="BP12" i="307"/>
  <c r="BP11" i="307"/>
  <c r="AC93" i="307"/>
  <c r="AC92" i="307"/>
  <c r="P91" i="309"/>
  <c r="P10" i="309" s="1"/>
  <c r="BB10" i="309" s="1"/>
  <c r="BO10" i="309" s="1"/>
  <c r="BN12" i="308"/>
  <c r="BM12" i="308" s="1"/>
  <c r="BN10" i="308"/>
  <c r="BM10" i="308" s="1"/>
  <c r="BM11" i="308"/>
  <c r="BG4" i="309"/>
  <c r="BG12" i="308"/>
  <c r="BH10" i="308"/>
  <c r="BG10" i="308" s="1"/>
  <c r="BG11" i="308"/>
  <c r="BG11" i="307"/>
  <c r="BH10" i="307"/>
  <c r="BG10" i="307" s="1"/>
  <c r="BP10" i="307"/>
  <c r="AC91" i="307"/>
  <c r="BM10" i="307"/>
  <c r="X92" i="322"/>
  <c r="Y91" i="322"/>
  <c r="BH50" i="322"/>
  <c r="BG4" i="322"/>
  <c r="BP13" i="322"/>
  <c r="BM13" i="322"/>
  <c r="BP18" i="322"/>
  <c r="BM18" i="322"/>
  <c r="BP19" i="322"/>
  <c r="BM19" i="322"/>
  <c r="BP24" i="322"/>
  <c r="BM24" i="322"/>
  <c r="BP29" i="322"/>
  <c r="BM29" i="322"/>
  <c r="BP44" i="322"/>
  <c r="BM44" i="322"/>
  <c r="BP48" i="322"/>
  <c r="BM48" i="322"/>
  <c r="AA91" i="322"/>
  <c r="AB90" i="322"/>
  <c r="U91" i="322"/>
  <c r="V90" i="322"/>
  <c r="AZ53" i="322"/>
  <c r="AZ50" i="322"/>
  <c r="BN9" i="322"/>
  <c r="BM12" i="322"/>
  <c r="BM17" i="322"/>
  <c r="BM22" i="322"/>
  <c r="BM23" i="322"/>
  <c r="BM28" i="322"/>
  <c r="BM43" i="322"/>
  <c r="BM47" i="322"/>
  <c r="BP10" i="322"/>
  <c r="BP50" i="322" s="1"/>
  <c r="BP51" i="322" s="1"/>
  <c r="Q66" i="322" s="1"/>
  <c r="Q50" i="322" s="1"/>
  <c r="BP11" i="322"/>
  <c r="BP16" i="322"/>
  <c r="BP21" i="322"/>
  <c r="BP26" i="322"/>
  <c r="BM26" i="322"/>
  <c r="BP27" i="322"/>
  <c r="BM27" i="322"/>
  <c r="BP42" i="322"/>
  <c r="BM42" i="322"/>
  <c r="BP46" i="322"/>
  <c r="BM46" i="322"/>
  <c r="AE90" i="322"/>
  <c r="AD91" i="322"/>
  <c r="Z93" i="322"/>
  <c r="T113" i="322"/>
  <c r="G113" i="322"/>
  <c r="G32" i="322" s="1"/>
  <c r="AS32" i="322" s="1"/>
  <c r="BF32" i="322" s="1"/>
  <c r="T117" i="322"/>
  <c r="G117" i="322"/>
  <c r="G36" i="322" s="1"/>
  <c r="AS36" i="322" s="1"/>
  <c r="BF36" i="322" s="1"/>
  <c r="T122" i="322"/>
  <c r="G122" i="322"/>
  <c r="G41" i="322" s="1"/>
  <c r="AS41" i="322" s="1"/>
  <c r="BF41" i="322" s="1"/>
  <c r="BK32" i="323"/>
  <c r="BJ32" i="323"/>
  <c r="AE90" i="323"/>
  <c r="AD91" i="323"/>
  <c r="AT50" i="322"/>
  <c r="AT53" i="322"/>
  <c r="G91" i="322"/>
  <c r="G10" i="322" s="1"/>
  <c r="AS10" i="322" s="1"/>
  <c r="BF10" i="322" s="1"/>
  <c r="M91" i="322"/>
  <c r="M10" i="322" s="1"/>
  <c r="AY10" i="322" s="1"/>
  <c r="BL10" i="322" s="1"/>
  <c r="G95" i="322"/>
  <c r="G14" i="322" s="1"/>
  <c r="AS14" i="322" s="1"/>
  <c r="BF14" i="322" s="1"/>
  <c r="M95" i="322"/>
  <c r="M14" i="322" s="1"/>
  <c r="AY14" i="322" s="1"/>
  <c r="BL14" i="322" s="1"/>
  <c r="G99" i="322"/>
  <c r="G18" i="322" s="1"/>
  <c r="AS18" i="322" s="1"/>
  <c r="BF18" i="322" s="1"/>
  <c r="M99" i="322"/>
  <c r="M18" i="322" s="1"/>
  <c r="AY18" i="322" s="1"/>
  <c r="BL18" i="322" s="1"/>
  <c r="G103" i="322"/>
  <c r="G22" i="322" s="1"/>
  <c r="AS22" i="322" s="1"/>
  <c r="BF22" i="322" s="1"/>
  <c r="M103" i="322"/>
  <c r="M22" i="322" s="1"/>
  <c r="AY22" i="322" s="1"/>
  <c r="BL22" i="322" s="1"/>
  <c r="G107" i="322"/>
  <c r="G26" i="322" s="1"/>
  <c r="AS26" i="322" s="1"/>
  <c r="BF26" i="322" s="1"/>
  <c r="M107" i="322"/>
  <c r="M26" i="322" s="1"/>
  <c r="AY26" i="322" s="1"/>
  <c r="BL26" i="322" s="1"/>
  <c r="G111" i="322"/>
  <c r="G30" i="322" s="1"/>
  <c r="AS30" i="322" s="1"/>
  <c r="BF30" i="322" s="1"/>
  <c r="M111" i="322"/>
  <c r="M30" i="322" s="1"/>
  <c r="AY30" i="322" s="1"/>
  <c r="BL30" i="322" s="1"/>
  <c r="Z112" i="322"/>
  <c r="Z113" i="322"/>
  <c r="Z114" i="322"/>
  <c r="Z115" i="322"/>
  <c r="Z116" i="322"/>
  <c r="Z117" i="322"/>
  <c r="Z118" i="322"/>
  <c r="Z119" i="322"/>
  <c r="Z120" i="322"/>
  <c r="Z121" i="322"/>
  <c r="Z122" i="322"/>
  <c r="T124" i="322"/>
  <c r="G124" i="322"/>
  <c r="G43" i="322" s="1"/>
  <c r="AS43" i="322" s="1"/>
  <c r="BF43" i="322" s="1"/>
  <c r="M125" i="322"/>
  <c r="M44" i="322" s="1"/>
  <c r="AY44" i="322" s="1"/>
  <c r="BL44" i="322" s="1"/>
  <c r="Z125" i="322"/>
  <c r="T128" i="322"/>
  <c r="G128" i="322"/>
  <c r="G47" i="322" s="1"/>
  <c r="AS47" i="322" s="1"/>
  <c r="BF47" i="322" s="1"/>
  <c r="M129" i="322"/>
  <c r="M48" i="322" s="1"/>
  <c r="AY48" i="322" s="1"/>
  <c r="BL48" i="322" s="1"/>
  <c r="Z129" i="322"/>
  <c r="AW53" i="323"/>
  <c r="AW50" i="323"/>
  <c r="BK9" i="323"/>
  <c r="BK50" i="323" s="1"/>
  <c r="BM10" i="323"/>
  <c r="BJ11" i="323"/>
  <c r="BM12" i="323"/>
  <c r="BJ13" i="323"/>
  <c r="BM14" i="323"/>
  <c r="BJ15" i="323"/>
  <c r="BM16" i="323"/>
  <c r="BJ17" i="323"/>
  <c r="BM18" i="323"/>
  <c r="BJ19" i="323"/>
  <c r="BM20" i="323"/>
  <c r="BJ21" i="323"/>
  <c r="BM23" i="323"/>
  <c r="BJ25" i="323"/>
  <c r="BM27" i="323"/>
  <c r="BJ29" i="323"/>
  <c r="BM31" i="323"/>
  <c r="T120" i="322"/>
  <c r="G120" i="322"/>
  <c r="G39" i="322" s="1"/>
  <c r="AS39" i="322" s="1"/>
  <c r="BF39" i="322" s="1"/>
  <c r="M124" i="322"/>
  <c r="M43" i="322" s="1"/>
  <c r="AY43" i="322" s="1"/>
  <c r="BL43" i="322" s="1"/>
  <c r="Z124" i="322"/>
  <c r="BJ28" i="323"/>
  <c r="BG9" i="322"/>
  <c r="BG10" i="322"/>
  <c r="BG11" i="322"/>
  <c r="BG12" i="322"/>
  <c r="BG13" i="322"/>
  <c r="BG14" i="322"/>
  <c r="BG15" i="322"/>
  <c r="BG16" i="322"/>
  <c r="BG17" i="322"/>
  <c r="BG18" i="322"/>
  <c r="BG19" i="322"/>
  <c r="BG20" i="322"/>
  <c r="BG21" i="322"/>
  <c r="BG22" i="322"/>
  <c r="BG23" i="322"/>
  <c r="BG24" i="322"/>
  <c r="BG25" i="322"/>
  <c r="BG26" i="322"/>
  <c r="BG27" i="322"/>
  <c r="BG28" i="322"/>
  <c r="BG29" i="322"/>
  <c r="BG30" i="322"/>
  <c r="BG31" i="322"/>
  <c r="BG32" i="322"/>
  <c r="BG33" i="322"/>
  <c r="BG34" i="322"/>
  <c r="BG35" i="322"/>
  <c r="BG36" i="322"/>
  <c r="BG37" i="322"/>
  <c r="BG38" i="322"/>
  <c r="BG39" i="322"/>
  <c r="BG40" i="322"/>
  <c r="BG41" i="322"/>
  <c r="BG42" i="322"/>
  <c r="BG43" i="322"/>
  <c r="BG44" i="322"/>
  <c r="BG45" i="322"/>
  <c r="BG46" i="322"/>
  <c r="BG47" i="322"/>
  <c r="BG48" i="322"/>
  <c r="T125" i="322"/>
  <c r="G125" i="322"/>
  <c r="G44" i="322" s="1"/>
  <c r="AS44" i="322" s="1"/>
  <c r="BF44" i="322" s="1"/>
  <c r="M126" i="322"/>
  <c r="M45" i="322" s="1"/>
  <c r="AY45" i="322" s="1"/>
  <c r="BL45" i="322" s="1"/>
  <c r="Z126" i="322"/>
  <c r="T129" i="322"/>
  <c r="G129" i="322"/>
  <c r="G48" i="322" s="1"/>
  <c r="AS48" i="322" s="1"/>
  <c r="BF48" i="322" s="1"/>
  <c r="BN50" i="323"/>
  <c r="BJ22" i="323"/>
  <c r="BJ26" i="323"/>
  <c r="BJ30" i="323"/>
  <c r="Z97" i="322"/>
  <c r="Z101" i="322"/>
  <c r="Z105" i="322"/>
  <c r="Z109" i="322"/>
  <c r="T112" i="322"/>
  <c r="G112" i="322"/>
  <c r="G31" i="322" s="1"/>
  <c r="AS31" i="322" s="1"/>
  <c r="BF31" i="322" s="1"/>
  <c r="T114" i="322"/>
  <c r="G114" i="322"/>
  <c r="G33" i="322" s="1"/>
  <c r="AS33" i="322" s="1"/>
  <c r="BF33" i="322" s="1"/>
  <c r="T115" i="322"/>
  <c r="G115" i="322"/>
  <c r="G34" i="322" s="1"/>
  <c r="AS34" i="322" s="1"/>
  <c r="BF34" i="322" s="1"/>
  <c r="T116" i="322"/>
  <c r="G116" i="322"/>
  <c r="G35" i="322" s="1"/>
  <c r="AS35" i="322" s="1"/>
  <c r="BF35" i="322" s="1"/>
  <c r="T118" i="322"/>
  <c r="G118" i="322"/>
  <c r="G37" i="322" s="1"/>
  <c r="AS37" i="322" s="1"/>
  <c r="BF37" i="322" s="1"/>
  <c r="T119" i="322"/>
  <c r="G119" i="322"/>
  <c r="G38" i="322" s="1"/>
  <c r="AS38" i="322" s="1"/>
  <c r="BF38" i="322" s="1"/>
  <c r="T121" i="322"/>
  <c r="G121" i="322"/>
  <c r="G40" i="322" s="1"/>
  <c r="AS40" i="322" s="1"/>
  <c r="BF40" i="322" s="1"/>
  <c r="T123" i="322"/>
  <c r="G123" i="322"/>
  <c r="G42" i="322" s="1"/>
  <c r="AS42" i="322" s="1"/>
  <c r="BF42" i="322" s="1"/>
  <c r="T127" i="322"/>
  <c r="G127" i="322"/>
  <c r="G46" i="322" s="1"/>
  <c r="AS46" i="322" s="1"/>
  <c r="BF46" i="322" s="1"/>
  <c r="M128" i="322"/>
  <c r="M47" i="322" s="1"/>
  <c r="AY47" i="322" s="1"/>
  <c r="BL47" i="322" s="1"/>
  <c r="Z128" i="322"/>
  <c r="BJ24" i="323"/>
  <c r="BH4" i="322"/>
  <c r="G93" i="322"/>
  <c r="G12" i="322" s="1"/>
  <c r="AS12" i="322" s="1"/>
  <c r="BF12" i="322" s="1"/>
  <c r="G97" i="322"/>
  <c r="G16" i="322" s="1"/>
  <c r="AS16" i="322" s="1"/>
  <c r="BF16" i="322" s="1"/>
  <c r="G101" i="322"/>
  <c r="G20" i="322" s="1"/>
  <c r="AS20" i="322" s="1"/>
  <c r="BF20" i="322" s="1"/>
  <c r="G105" i="322"/>
  <c r="G24" i="322" s="1"/>
  <c r="AS24" i="322" s="1"/>
  <c r="BF24" i="322" s="1"/>
  <c r="G109" i="322"/>
  <c r="G28" i="322" s="1"/>
  <c r="AS28" i="322" s="1"/>
  <c r="BF28" i="322" s="1"/>
  <c r="M123" i="322"/>
  <c r="M42" i="322" s="1"/>
  <c r="AY42" i="322" s="1"/>
  <c r="BL42" i="322" s="1"/>
  <c r="Z123" i="322"/>
  <c r="T126" i="322"/>
  <c r="G126" i="322"/>
  <c r="G45" i="322" s="1"/>
  <c r="AS45" i="322" s="1"/>
  <c r="BF45" i="322" s="1"/>
  <c r="M127" i="322"/>
  <c r="M46" i="322" s="1"/>
  <c r="AY46" i="322" s="1"/>
  <c r="BL46" i="322" s="1"/>
  <c r="Z127" i="322"/>
  <c r="BH50" i="323"/>
  <c r="BG4" i="323"/>
  <c r="BQ50" i="323"/>
  <c r="BJ10" i="323"/>
  <c r="BM11" i="323"/>
  <c r="BJ12" i="323"/>
  <c r="BM13" i="323"/>
  <c r="BJ14" i="323"/>
  <c r="BM15" i="323"/>
  <c r="BJ16" i="323"/>
  <c r="BM17" i="323"/>
  <c r="BJ18" i="323"/>
  <c r="BM19" i="323"/>
  <c r="BJ20" i="323"/>
  <c r="BM21" i="323"/>
  <c r="BJ23" i="323"/>
  <c r="BM25" i="323"/>
  <c r="BJ27" i="323"/>
  <c r="BM29" i="323"/>
  <c r="BJ31" i="323"/>
  <c r="AT50" i="323"/>
  <c r="AT51" i="323" s="1"/>
  <c r="H67" i="323" s="1"/>
  <c r="AT53" i="323"/>
  <c r="T105" i="323"/>
  <c r="G105" i="323"/>
  <c r="G24" i="323" s="1"/>
  <c r="AS24" i="323" s="1"/>
  <c r="BF24" i="323" s="1"/>
  <c r="M106" i="323"/>
  <c r="M25" i="323" s="1"/>
  <c r="AY25" i="323" s="1"/>
  <c r="BL25" i="323" s="1"/>
  <c r="Z106" i="323"/>
  <c r="Y106" i="323"/>
  <c r="T109" i="323"/>
  <c r="G109" i="323"/>
  <c r="G28" i="323" s="1"/>
  <c r="AS28" i="323" s="1"/>
  <c r="BF28" i="323" s="1"/>
  <c r="M110" i="323"/>
  <c r="M29" i="323" s="1"/>
  <c r="AY29" i="323" s="1"/>
  <c r="BL29" i="323" s="1"/>
  <c r="Z110" i="323"/>
  <c r="Y110" i="323"/>
  <c r="T113" i="323"/>
  <c r="G113" i="323"/>
  <c r="G32" i="323" s="1"/>
  <c r="AS32" i="323" s="1"/>
  <c r="BF32" i="323" s="1"/>
  <c r="M114" i="323"/>
  <c r="M33" i="323" s="1"/>
  <c r="AY33" i="323" s="1"/>
  <c r="BL33" i="323" s="1"/>
  <c r="Z114" i="323"/>
  <c r="Y114" i="323"/>
  <c r="T117" i="323"/>
  <c r="G117" i="323"/>
  <c r="G36" i="323" s="1"/>
  <c r="AS36" i="323" s="1"/>
  <c r="BF36" i="323" s="1"/>
  <c r="M118" i="323"/>
  <c r="M37" i="323" s="1"/>
  <c r="AY37" i="323" s="1"/>
  <c r="BL37" i="323" s="1"/>
  <c r="Z118" i="323"/>
  <c r="Y118" i="323"/>
  <c r="T121" i="323"/>
  <c r="G121" i="323"/>
  <c r="G40" i="323" s="1"/>
  <c r="AS40" i="323" s="1"/>
  <c r="BF40" i="323" s="1"/>
  <c r="M122" i="323"/>
  <c r="M41" i="323" s="1"/>
  <c r="AY41" i="323" s="1"/>
  <c r="BL41" i="323" s="1"/>
  <c r="Z122" i="323"/>
  <c r="Y122" i="323"/>
  <c r="T125" i="323"/>
  <c r="G125" i="323"/>
  <c r="G44" i="323" s="1"/>
  <c r="AS44" i="323" s="1"/>
  <c r="BF44" i="323" s="1"/>
  <c r="M126" i="323"/>
  <c r="M45" i="323" s="1"/>
  <c r="AY45" i="323" s="1"/>
  <c r="BL45" i="323" s="1"/>
  <c r="Z126" i="323"/>
  <c r="Y126" i="323"/>
  <c r="T129" i="323"/>
  <c r="G129" i="323"/>
  <c r="G48" i="323" s="1"/>
  <c r="AS48" i="323" s="1"/>
  <c r="BF48" i="323" s="1"/>
  <c r="BJ13" i="324"/>
  <c r="BJ14" i="324"/>
  <c r="BJ18" i="324"/>
  <c r="BJ19" i="324"/>
  <c r="BG9" i="323"/>
  <c r="BG10" i="323"/>
  <c r="BG11" i="323"/>
  <c r="BG12" i="323"/>
  <c r="BG13" i="323"/>
  <c r="BG14" i="323"/>
  <c r="BG15" i="323"/>
  <c r="BG16" i="323"/>
  <c r="BG17" i="323"/>
  <c r="BG18" i="323"/>
  <c r="BG19" i="323"/>
  <c r="BG20" i="323"/>
  <c r="BG21" i="323"/>
  <c r="BG22" i="323"/>
  <c r="BG23" i="323"/>
  <c r="BG24" i="323"/>
  <c r="BG25" i="323"/>
  <c r="BG26" i="323"/>
  <c r="BG27" i="323"/>
  <c r="BG28" i="323"/>
  <c r="BG29" i="323"/>
  <c r="BG30" i="323"/>
  <c r="BG31" i="323"/>
  <c r="BG32" i="323"/>
  <c r="BG33" i="323"/>
  <c r="BG34" i="323"/>
  <c r="BG35" i="323"/>
  <c r="BG36" i="323"/>
  <c r="BG37" i="323"/>
  <c r="BQ37" i="323"/>
  <c r="BP37" i="323" s="1"/>
  <c r="BC50" i="323"/>
  <c r="BC53" i="323"/>
  <c r="M103" i="323"/>
  <c r="M22" i="323" s="1"/>
  <c r="AY22" i="323" s="1"/>
  <c r="BL22" i="323" s="1"/>
  <c r="Z103" i="323"/>
  <c r="Y103" i="323"/>
  <c r="T106" i="323"/>
  <c r="G106" i="323"/>
  <c r="G25" i="323" s="1"/>
  <c r="AS25" i="323" s="1"/>
  <c r="BF25" i="323" s="1"/>
  <c r="M107" i="323"/>
  <c r="M26" i="323" s="1"/>
  <c r="AY26" i="323" s="1"/>
  <c r="BL26" i="323" s="1"/>
  <c r="Z107" i="323"/>
  <c r="Y107" i="323"/>
  <c r="T110" i="323"/>
  <c r="G110" i="323"/>
  <c r="G29" i="323" s="1"/>
  <c r="AS29" i="323" s="1"/>
  <c r="BF29" i="323" s="1"/>
  <c r="M111" i="323"/>
  <c r="M30" i="323" s="1"/>
  <c r="AY30" i="323" s="1"/>
  <c r="BL30" i="323" s="1"/>
  <c r="Z111" i="323"/>
  <c r="Y111" i="323"/>
  <c r="T114" i="323"/>
  <c r="G114" i="323"/>
  <c r="G33" i="323" s="1"/>
  <c r="AS33" i="323" s="1"/>
  <c r="BF33" i="323" s="1"/>
  <c r="M115" i="323"/>
  <c r="M34" i="323" s="1"/>
  <c r="AY34" i="323" s="1"/>
  <c r="BL34" i="323" s="1"/>
  <c r="Z115" i="323"/>
  <c r="Y115" i="323"/>
  <c r="T118" i="323"/>
  <c r="G118" i="323"/>
  <c r="G37" i="323" s="1"/>
  <c r="AS37" i="323" s="1"/>
  <c r="BF37" i="323" s="1"/>
  <c r="M119" i="323"/>
  <c r="M38" i="323" s="1"/>
  <c r="AY38" i="323" s="1"/>
  <c r="BL38" i="323" s="1"/>
  <c r="Z119" i="323"/>
  <c r="Y119" i="323"/>
  <c r="T122" i="323"/>
  <c r="G122" i="323"/>
  <c r="G41" i="323" s="1"/>
  <c r="AS41" i="323" s="1"/>
  <c r="BF41" i="323" s="1"/>
  <c r="M123" i="323"/>
  <c r="M42" i="323" s="1"/>
  <c r="AY42" i="323" s="1"/>
  <c r="BL42" i="323" s="1"/>
  <c r="Z123" i="323"/>
  <c r="Y123" i="323"/>
  <c r="T126" i="323"/>
  <c r="G126" i="323"/>
  <c r="G45" i="323" s="1"/>
  <c r="AS45" i="323" s="1"/>
  <c r="BF45" i="323" s="1"/>
  <c r="M127" i="323"/>
  <c r="M46" i="323" s="1"/>
  <c r="AY46" i="323" s="1"/>
  <c r="BL46" i="323" s="1"/>
  <c r="Z127" i="323"/>
  <c r="Y127" i="323"/>
  <c r="BM11" i="324"/>
  <c r="BM12" i="324"/>
  <c r="BJ15" i="324"/>
  <c r="BM17" i="324"/>
  <c r="BJ20" i="324"/>
  <c r="AE90" i="324"/>
  <c r="AD91" i="324"/>
  <c r="V91" i="324"/>
  <c r="U92" i="324"/>
  <c r="BH26" i="325"/>
  <c r="BG26" i="325"/>
  <c r="BH36" i="325"/>
  <c r="BG36" i="325"/>
  <c r="BH4" i="323"/>
  <c r="BP32" i="323"/>
  <c r="BP50" i="323" s="1"/>
  <c r="BP51" i="323" s="1"/>
  <c r="Q66" i="323" s="1"/>
  <c r="Q50" i="323" s="1"/>
  <c r="BJ33" i="323"/>
  <c r="BP33" i="323"/>
  <c r="BJ34" i="323"/>
  <c r="BP34" i="323"/>
  <c r="BJ35" i="323"/>
  <c r="BP35" i="323"/>
  <c r="BJ36" i="323"/>
  <c r="BP36" i="323"/>
  <c r="BJ37" i="323"/>
  <c r="BJ38" i="323"/>
  <c r="BJ39" i="323"/>
  <c r="BJ40" i="323"/>
  <c r="BJ41" i="323"/>
  <c r="BJ42" i="323"/>
  <c r="BJ43" i="323"/>
  <c r="BJ44" i="323"/>
  <c r="BJ45" i="323"/>
  <c r="BJ46" i="323"/>
  <c r="BJ47" i="323"/>
  <c r="BJ48" i="323"/>
  <c r="T90" i="323"/>
  <c r="U90" i="323" s="1"/>
  <c r="G90" i="323"/>
  <c r="G9" i="323" s="1"/>
  <c r="AS9" i="323" s="1"/>
  <c r="BF9" i="323" s="1"/>
  <c r="Y90" i="323"/>
  <c r="T91" i="323"/>
  <c r="G91" i="323"/>
  <c r="G10" i="323" s="1"/>
  <c r="AS10" i="323" s="1"/>
  <c r="BF10" i="323" s="1"/>
  <c r="Y91" i="323"/>
  <c r="T92" i="323"/>
  <c r="G92" i="323"/>
  <c r="G11" i="323" s="1"/>
  <c r="AS11" i="323" s="1"/>
  <c r="BF11" i="323" s="1"/>
  <c r="Y92" i="323"/>
  <c r="T93" i="323"/>
  <c r="G93" i="323"/>
  <c r="G12" i="323" s="1"/>
  <c r="AS12" i="323" s="1"/>
  <c r="BF12" i="323" s="1"/>
  <c r="Y93" i="323"/>
  <c r="T94" i="323"/>
  <c r="G94" i="323"/>
  <c r="G13" i="323" s="1"/>
  <c r="AS13" i="323" s="1"/>
  <c r="BF13" i="323" s="1"/>
  <c r="Y94" i="323"/>
  <c r="T95" i="323"/>
  <c r="G95" i="323"/>
  <c r="G14" i="323" s="1"/>
  <c r="AS14" i="323" s="1"/>
  <c r="BF14" i="323" s="1"/>
  <c r="Y95" i="323"/>
  <c r="T96" i="323"/>
  <c r="G96" i="323"/>
  <c r="G15" i="323" s="1"/>
  <c r="AS15" i="323" s="1"/>
  <c r="BF15" i="323" s="1"/>
  <c r="Y96" i="323"/>
  <c r="T97" i="323"/>
  <c r="G97" i="323"/>
  <c r="G16" i="323" s="1"/>
  <c r="AS16" i="323" s="1"/>
  <c r="BF16" i="323" s="1"/>
  <c r="Y97" i="323"/>
  <c r="T98" i="323"/>
  <c r="G98" i="323"/>
  <c r="G17" i="323" s="1"/>
  <c r="AS17" i="323" s="1"/>
  <c r="BF17" i="323" s="1"/>
  <c r="Y98" i="323"/>
  <c r="T99" i="323"/>
  <c r="G99" i="323"/>
  <c r="G18" i="323" s="1"/>
  <c r="AS18" i="323" s="1"/>
  <c r="BF18" i="323" s="1"/>
  <c r="Y99" i="323"/>
  <c r="T100" i="323"/>
  <c r="G100" i="323"/>
  <c r="G19" i="323" s="1"/>
  <c r="AS19" i="323" s="1"/>
  <c r="BF19" i="323" s="1"/>
  <c r="Y100" i="323"/>
  <c r="T101" i="323"/>
  <c r="G101" i="323"/>
  <c r="G20" i="323" s="1"/>
  <c r="AS20" i="323" s="1"/>
  <c r="BF20" i="323" s="1"/>
  <c r="Y101" i="323"/>
  <c r="T102" i="323"/>
  <c r="G102" i="323"/>
  <c r="G21" i="323" s="1"/>
  <c r="AS21" i="323" s="1"/>
  <c r="BF21" i="323" s="1"/>
  <c r="Y102" i="323"/>
  <c r="T103" i="323"/>
  <c r="G103" i="323"/>
  <c r="G22" i="323" s="1"/>
  <c r="AS22" i="323" s="1"/>
  <c r="BF22" i="323" s="1"/>
  <c r="M104" i="323"/>
  <c r="M23" i="323" s="1"/>
  <c r="AY23" i="323" s="1"/>
  <c r="BL23" i="323" s="1"/>
  <c r="Z104" i="323"/>
  <c r="Y104" i="323"/>
  <c r="T107" i="323"/>
  <c r="G107" i="323"/>
  <c r="G26" i="323" s="1"/>
  <c r="AS26" i="323" s="1"/>
  <c r="BF26" i="323" s="1"/>
  <c r="M108" i="323"/>
  <c r="M27" i="323" s="1"/>
  <c r="AY27" i="323" s="1"/>
  <c r="BL27" i="323" s="1"/>
  <c r="Z108" i="323"/>
  <c r="Y108" i="323"/>
  <c r="T111" i="323"/>
  <c r="G111" i="323"/>
  <c r="G30" i="323" s="1"/>
  <c r="AS30" i="323" s="1"/>
  <c r="BF30" i="323" s="1"/>
  <c r="M112" i="323"/>
  <c r="M31" i="323" s="1"/>
  <c r="AY31" i="323" s="1"/>
  <c r="BL31" i="323" s="1"/>
  <c r="Z112" i="323"/>
  <c r="Y112" i="323"/>
  <c r="T115" i="323"/>
  <c r="G115" i="323"/>
  <c r="G34" i="323" s="1"/>
  <c r="AS34" i="323" s="1"/>
  <c r="BF34" i="323" s="1"/>
  <c r="M116" i="323"/>
  <c r="M35" i="323" s="1"/>
  <c r="AY35" i="323" s="1"/>
  <c r="BL35" i="323" s="1"/>
  <c r="Z116" i="323"/>
  <c r="Y116" i="323"/>
  <c r="T119" i="323"/>
  <c r="G119" i="323"/>
  <c r="G38" i="323" s="1"/>
  <c r="AS38" i="323" s="1"/>
  <c r="BF38" i="323" s="1"/>
  <c r="M120" i="323"/>
  <c r="M39" i="323" s="1"/>
  <c r="AY39" i="323" s="1"/>
  <c r="BL39" i="323" s="1"/>
  <c r="Z120" i="323"/>
  <c r="Y120" i="323"/>
  <c r="T123" i="323"/>
  <c r="G123" i="323"/>
  <c r="G42" i="323" s="1"/>
  <c r="AS42" i="323" s="1"/>
  <c r="BF42" i="323" s="1"/>
  <c r="M124" i="323"/>
  <c r="M43" i="323" s="1"/>
  <c r="AY43" i="323" s="1"/>
  <c r="BL43" i="323" s="1"/>
  <c r="Z124" i="323"/>
  <c r="Y124" i="323"/>
  <c r="T127" i="323"/>
  <c r="G127" i="323"/>
  <c r="G46" i="323" s="1"/>
  <c r="AS46" i="323" s="1"/>
  <c r="BF46" i="323" s="1"/>
  <c r="M128" i="323"/>
  <c r="M47" i="323" s="1"/>
  <c r="AY47" i="323" s="1"/>
  <c r="BL47" i="323" s="1"/>
  <c r="Z128" i="323"/>
  <c r="Y128" i="323"/>
  <c r="AW53" i="324"/>
  <c r="AW50" i="324"/>
  <c r="AW51" i="324" s="1"/>
  <c r="K67" i="324" s="1"/>
  <c r="BK9" i="324"/>
  <c r="BJ9" i="324"/>
  <c r="BJ10" i="324"/>
  <c r="BM13" i="324"/>
  <c r="BM14" i="324"/>
  <c r="BJ16" i="324"/>
  <c r="BM18" i="324"/>
  <c r="BM19" i="324"/>
  <c r="BJ21" i="324"/>
  <c r="BJ28" i="324"/>
  <c r="BM29" i="324"/>
  <c r="BJ36" i="324"/>
  <c r="BM37" i="324"/>
  <c r="BK41" i="324"/>
  <c r="BJ41" i="324" s="1"/>
  <c r="BK47" i="324"/>
  <c r="BJ47" i="324" s="1"/>
  <c r="AZ53" i="323"/>
  <c r="AZ50" i="323"/>
  <c r="BM9" i="323"/>
  <c r="BM50" i="323" s="1"/>
  <c r="BM51" i="323" s="1"/>
  <c r="N66" i="323" s="1"/>
  <c r="N50" i="323" s="1"/>
  <c r="AB90" i="323"/>
  <c r="AA91" i="323"/>
  <c r="T104" i="323"/>
  <c r="G104" i="323"/>
  <c r="G23" i="323" s="1"/>
  <c r="AS23" i="323" s="1"/>
  <c r="BF23" i="323" s="1"/>
  <c r="M105" i="323"/>
  <c r="M24" i="323" s="1"/>
  <c r="AY24" i="323" s="1"/>
  <c r="BL24" i="323" s="1"/>
  <c r="Z105" i="323"/>
  <c r="Y105" i="323"/>
  <c r="T108" i="323"/>
  <c r="G108" i="323"/>
  <c r="G27" i="323" s="1"/>
  <c r="AS27" i="323" s="1"/>
  <c r="BF27" i="323" s="1"/>
  <c r="M109" i="323"/>
  <c r="M28" i="323" s="1"/>
  <c r="AY28" i="323" s="1"/>
  <c r="BL28" i="323" s="1"/>
  <c r="Z109" i="323"/>
  <c r="Y109" i="323"/>
  <c r="T112" i="323"/>
  <c r="G112" i="323"/>
  <c r="G31" i="323" s="1"/>
  <c r="AS31" i="323" s="1"/>
  <c r="BF31" i="323" s="1"/>
  <c r="M113" i="323"/>
  <c r="M32" i="323" s="1"/>
  <c r="AY32" i="323" s="1"/>
  <c r="BL32" i="323" s="1"/>
  <c r="Z113" i="323"/>
  <c r="Y113" i="323"/>
  <c r="T116" i="323"/>
  <c r="G116" i="323"/>
  <c r="G35" i="323" s="1"/>
  <c r="AS35" i="323" s="1"/>
  <c r="BF35" i="323" s="1"/>
  <c r="M117" i="323"/>
  <c r="M36" i="323" s="1"/>
  <c r="AY36" i="323" s="1"/>
  <c r="BL36" i="323" s="1"/>
  <c r="Z117" i="323"/>
  <c r="Y117" i="323"/>
  <c r="T120" i="323"/>
  <c r="G120" i="323"/>
  <c r="G39" i="323" s="1"/>
  <c r="AS39" i="323" s="1"/>
  <c r="BF39" i="323" s="1"/>
  <c r="M121" i="323"/>
  <c r="M40" i="323" s="1"/>
  <c r="AY40" i="323" s="1"/>
  <c r="BL40" i="323" s="1"/>
  <c r="Z121" i="323"/>
  <c r="Y121" i="323"/>
  <c r="T124" i="323"/>
  <c r="G124" i="323"/>
  <c r="G43" i="323" s="1"/>
  <c r="AS43" i="323" s="1"/>
  <c r="BF43" i="323" s="1"/>
  <c r="M125" i="323"/>
  <c r="M44" i="323" s="1"/>
  <c r="AY44" i="323" s="1"/>
  <c r="BL44" i="323" s="1"/>
  <c r="Z125" i="323"/>
  <c r="Y125" i="323"/>
  <c r="T128" i="323"/>
  <c r="G128" i="323"/>
  <c r="G47" i="323" s="1"/>
  <c r="AS47" i="323" s="1"/>
  <c r="BF47" i="323" s="1"/>
  <c r="M129" i="323"/>
  <c r="M48" i="323" s="1"/>
  <c r="AY48" i="323" s="1"/>
  <c r="BL48" i="323" s="1"/>
  <c r="Z129" i="323"/>
  <c r="BN50" i="324"/>
  <c r="BJ11" i="324"/>
  <c r="BJ12" i="324"/>
  <c r="BJ17" i="324"/>
  <c r="BM24" i="324"/>
  <c r="BM32" i="324"/>
  <c r="BK45" i="324"/>
  <c r="BJ45" i="324"/>
  <c r="AZ50" i="324"/>
  <c r="AZ51" i="324" s="1"/>
  <c r="N67" i="324" s="1"/>
  <c r="AT53" i="324"/>
  <c r="AT50" i="324"/>
  <c r="BG9" i="324"/>
  <c r="BG10" i="324"/>
  <c r="BG11" i="324"/>
  <c r="BG12" i="324"/>
  <c r="BG13" i="324"/>
  <c r="BG14" i="324"/>
  <c r="BG15" i="324"/>
  <c r="BG16" i="324"/>
  <c r="BG17" i="324"/>
  <c r="BG18" i="324"/>
  <c r="BG19" i="324"/>
  <c r="BG20" i="324"/>
  <c r="BG21" i="324"/>
  <c r="BP22" i="324"/>
  <c r="BJ22" i="324"/>
  <c r="BP27" i="324"/>
  <c r="BJ27" i="324"/>
  <c r="BP30" i="324"/>
  <c r="BJ30" i="324"/>
  <c r="BP35" i="324"/>
  <c r="BJ35" i="324"/>
  <c r="Y90" i="324"/>
  <c r="X91" i="324"/>
  <c r="BC53" i="324"/>
  <c r="BC50" i="324"/>
  <c r="BH9" i="324"/>
  <c r="BH4" i="324" s="1"/>
  <c r="BP9" i="324"/>
  <c r="BM21" i="324"/>
  <c r="BM22" i="324"/>
  <c r="BP24" i="324"/>
  <c r="BJ24" i="324"/>
  <c r="BM27" i="324"/>
  <c r="BP29" i="324"/>
  <c r="BJ29" i="324"/>
  <c r="BM30" i="324"/>
  <c r="BP32" i="324"/>
  <c r="BJ32" i="324"/>
  <c r="BM35" i="324"/>
  <c r="BJ37" i="324"/>
  <c r="BJ38" i="324"/>
  <c r="BM41" i="324"/>
  <c r="BJ42" i="324"/>
  <c r="BM45" i="324"/>
  <c r="BJ46" i="324"/>
  <c r="BM47" i="324"/>
  <c r="BM9" i="324"/>
  <c r="BQ50" i="324"/>
  <c r="BJ23" i="324"/>
  <c r="BJ26" i="324"/>
  <c r="BJ31" i="324"/>
  <c r="BJ34" i="324"/>
  <c r="BM40" i="324"/>
  <c r="BM44" i="324"/>
  <c r="BK48" i="324"/>
  <c r="BJ48" i="324" s="1"/>
  <c r="AC128" i="324"/>
  <c r="P128" i="324"/>
  <c r="P47" i="324" s="1"/>
  <c r="BB47" i="324" s="1"/>
  <c r="BO47" i="324" s="1"/>
  <c r="BG22" i="324"/>
  <c r="BG23" i="324"/>
  <c r="BG24" i="324"/>
  <c r="BG25" i="324"/>
  <c r="BG26" i="324"/>
  <c r="BG27" i="324"/>
  <c r="BG28" i="324"/>
  <c r="BG29" i="324"/>
  <c r="BG30" i="324"/>
  <c r="BG31" i="324"/>
  <c r="BG32" i="324"/>
  <c r="BG33" i="324"/>
  <c r="BG34" i="324"/>
  <c r="BG35" i="324"/>
  <c r="BG36" i="324"/>
  <c r="BG37" i="324"/>
  <c r="BG38" i="324"/>
  <c r="BG39" i="324"/>
  <c r="BG40" i="324"/>
  <c r="BG41" i="324"/>
  <c r="BG42" i="324"/>
  <c r="BG43" i="324"/>
  <c r="BG44" i="324"/>
  <c r="BG45" i="324"/>
  <c r="BG46" i="324"/>
  <c r="BG47" i="324"/>
  <c r="BG48" i="324"/>
  <c r="AB127" i="324"/>
  <c r="AA128" i="324"/>
  <c r="AB96" i="324"/>
  <c r="AB98" i="324"/>
  <c r="AB100" i="324"/>
  <c r="AB102" i="324"/>
  <c r="AB104" i="324"/>
  <c r="AB106" i="324"/>
  <c r="AB108" i="324"/>
  <c r="AB110" i="324"/>
  <c r="AB112" i="324"/>
  <c r="AB114" i="324"/>
  <c r="AB116" i="324"/>
  <c r="AB118" i="324"/>
  <c r="AB120" i="324"/>
  <c r="AB122" i="324"/>
  <c r="AB124" i="324"/>
  <c r="AB126" i="324"/>
  <c r="J129" i="324"/>
  <c r="J48" i="324" s="1"/>
  <c r="AV48" i="324" s="1"/>
  <c r="BI48" i="324" s="1"/>
  <c r="W129" i="324"/>
  <c r="BK13" i="325"/>
  <c r="BJ13" i="325"/>
  <c r="BJ22" i="325"/>
  <c r="BJ33" i="325"/>
  <c r="BH37" i="325"/>
  <c r="BG37" i="325"/>
  <c r="BQ48" i="325"/>
  <c r="BP48" i="325"/>
  <c r="BH19" i="325"/>
  <c r="BG19" i="325"/>
  <c r="BJ30" i="325"/>
  <c r="BH35" i="325"/>
  <c r="BG35" i="325" s="1"/>
  <c r="BJ39" i="325"/>
  <c r="J99" i="325"/>
  <c r="J18" i="325" s="1"/>
  <c r="AV18" i="325" s="1"/>
  <c r="BI18" i="325" s="1"/>
  <c r="W99" i="325"/>
  <c r="BM48" i="324"/>
  <c r="AB97" i="324"/>
  <c r="AB99" i="324"/>
  <c r="AB101" i="324"/>
  <c r="AB103" i="324"/>
  <c r="AB105" i="324"/>
  <c r="AB107" i="324"/>
  <c r="AB109" i="324"/>
  <c r="AB111" i="324"/>
  <c r="AB113" i="324"/>
  <c r="AB115" i="324"/>
  <c r="AB117" i="324"/>
  <c r="AB119" i="324"/>
  <c r="AB121" i="324"/>
  <c r="AB123" i="324"/>
  <c r="AB125" i="324"/>
  <c r="BH20" i="325"/>
  <c r="BG20" i="325" s="1"/>
  <c r="AW53" i="325"/>
  <c r="AW50" i="325"/>
  <c r="BK9" i="325"/>
  <c r="J95" i="325"/>
  <c r="J14" i="325" s="1"/>
  <c r="AV14" i="325" s="1"/>
  <c r="BI14" i="325" s="1"/>
  <c r="W95" i="325"/>
  <c r="T101" i="325"/>
  <c r="G101" i="325"/>
  <c r="G20" i="325" s="1"/>
  <c r="AS20" i="325" s="1"/>
  <c r="BF20" i="325" s="1"/>
  <c r="J90" i="324"/>
  <c r="J9" i="324" s="1"/>
  <c r="AV9" i="324" s="1"/>
  <c r="BI9" i="324" s="1"/>
  <c r="J91" i="324"/>
  <c r="J10" i="324" s="1"/>
  <c r="AV10" i="324" s="1"/>
  <c r="BI10" i="324" s="1"/>
  <c r="J92" i="324"/>
  <c r="J11" i="324" s="1"/>
  <c r="AV11" i="324" s="1"/>
  <c r="BI11" i="324" s="1"/>
  <c r="J93" i="324"/>
  <c r="J12" i="324" s="1"/>
  <c r="AV12" i="324" s="1"/>
  <c r="BI12" i="324" s="1"/>
  <c r="J94" i="324"/>
  <c r="J13" i="324" s="1"/>
  <c r="AV13" i="324" s="1"/>
  <c r="BI13" i="324" s="1"/>
  <c r="J95" i="324"/>
  <c r="J14" i="324" s="1"/>
  <c r="AV14" i="324" s="1"/>
  <c r="BI14" i="324" s="1"/>
  <c r="J96" i="324"/>
  <c r="J15" i="324" s="1"/>
  <c r="AV15" i="324" s="1"/>
  <c r="BI15" i="324" s="1"/>
  <c r="J97" i="324"/>
  <c r="J16" i="324" s="1"/>
  <c r="AV16" i="324" s="1"/>
  <c r="BI16" i="324" s="1"/>
  <c r="J98" i="324"/>
  <c r="J17" i="324" s="1"/>
  <c r="AV17" i="324" s="1"/>
  <c r="BI17" i="324" s="1"/>
  <c r="J99" i="324"/>
  <c r="J18" i="324" s="1"/>
  <c r="AV18" i="324" s="1"/>
  <c r="BI18" i="324" s="1"/>
  <c r="J100" i="324"/>
  <c r="J19" i="324" s="1"/>
  <c r="AV19" i="324" s="1"/>
  <c r="BI19" i="324" s="1"/>
  <c r="J101" i="324"/>
  <c r="J20" i="324" s="1"/>
  <c r="AV20" i="324" s="1"/>
  <c r="BI20" i="324" s="1"/>
  <c r="J102" i="324"/>
  <c r="J21" i="324" s="1"/>
  <c r="AV21" i="324" s="1"/>
  <c r="BI21" i="324" s="1"/>
  <c r="J103" i="324"/>
  <c r="J22" i="324" s="1"/>
  <c r="AV22" i="324" s="1"/>
  <c r="BI22" i="324" s="1"/>
  <c r="J104" i="324"/>
  <c r="J23" i="324" s="1"/>
  <c r="AV23" i="324" s="1"/>
  <c r="BI23" i="324" s="1"/>
  <c r="J105" i="324"/>
  <c r="J24" i="324" s="1"/>
  <c r="AV24" i="324" s="1"/>
  <c r="BI24" i="324" s="1"/>
  <c r="J106" i="324"/>
  <c r="J25" i="324" s="1"/>
  <c r="AV25" i="324" s="1"/>
  <c r="BI25" i="324" s="1"/>
  <c r="J107" i="324"/>
  <c r="J26" i="324" s="1"/>
  <c r="AV26" i="324" s="1"/>
  <c r="BI26" i="324" s="1"/>
  <c r="J108" i="324"/>
  <c r="J27" i="324" s="1"/>
  <c r="AV27" i="324" s="1"/>
  <c r="BI27" i="324" s="1"/>
  <c r="J109" i="324"/>
  <c r="J28" i="324" s="1"/>
  <c r="AV28" i="324" s="1"/>
  <c r="BI28" i="324" s="1"/>
  <c r="J110" i="324"/>
  <c r="J29" i="324" s="1"/>
  <c r="AV29" i="324" s="1"/>
  <c r="BI29" i="324" s="1"/>
  <c r="J111" i="324"/>
  <c r="J30" i="324" s="1"/>
  <c r="AV30" i="324" s="1"/>
  <c r="BI30" i="324" s="1"/>
  <c r="J112" i="324"/>
  <c r="J31" i="324" s="1"/>
  <c r="AV31" i="324" s="1"/>
  <c r="BI31" i="324" s="1"/>
  <c r="J113" i="324"/>
  <c r="J32" i="324" s="1"/>
  <c r="AV32" i="324" s="1"/>
  <c r="BI32" i="324" s="1"/>
  <c r="J114" i="324"/>
  <c r="J33" i="324" s="1"/>
  <c r="AV33" i="324" s="1"/>
  <c r="BI33" i="324" s="1"/>
  <c r="J115" i="324"/>
  <c r="J34" i="324" s="1"/>
  <c r="AV34" i="324" s="1"/>
  <c r="BI34" i="324" s="1"/>
  <c r="J116" i="324"/>
  <c r="J35" i="324" s="1"/>
  <c r="AV35" i="324" s="1"/>
  <c r="BI35" i="324" s="1"/>
  <c r="J117" i="324"/>
  <c r="J36" i="324" s="1"/>
  <c r="AV36" i="324" s="1"/>
  <c r="BI36" i="324" s="1"/>
  <c r="J118" i="324"/>
  <c r="J37" i="324" s="1"/>
  <c r="AV37" i="324" s="1"/>
  <c r="BI37" i="324" s="1"/>
  <c r="J119" i="324"/>
  <c r="J38" i="324" s="1"/>
  <c r="AV38" i="324" s="1"/>
  <c r="BI38" i="324" s="1"/>
  <c r="J120" i="324"/>
  <c r="J39" i="324" s="1"/>
  <c r="AV39" i="324" s="1"/>
  <c r="BI39" i="324" s="1"/>
  <c r="J121" i="324"/>
  <c r="J40" i="324" s="1"/>
  <c r="AV40" i="324" s="1"/>
  <c r="BI40" i="324" s="1"/>
  <c r="J122" i="324"/>
  <c r="J41" i="324" s="1"/>
  <c r="AV41" i="324" s="1"/>
  <c r="BI41" i="324" s="1"/>
  <c r="J123" i="324"/>
  <c r="J42" i="324" s="1"/>
  <c r="AV42" i="324" s="1"/>
  <c r="BI42" i="324" s="1"/>
  <c r="J124" i="324"/>
  <c r="J43" i="324" s="1"/>
  <c r="AV43" i="324" s="1"/>
  <c r="BI43" i="324" s="1"/>
  <c r="J125" i="324"/>
  <c r="J44" i="324" s="1"/>
  <c r="AV44" i="324" s="1"/>
  <c r="BI44" i="324" s="1"/>
  <c r="J126" i="324"/>
  <c r="J45" i="324" s="1"/>
  <c r="AV45" i="324" s="1"/>
  <c r="BI45" i="324" s="1"/>
  <c r="J127" i="324"/>
  <c r="J46" i="324" s="1"/>
  <c r="AV46" i="324" s="1"/>
  <c r="BI46" i="324" s="1"/>
  <c r="T129" i="324"/>
  <c r="G129" i="324"/>
  <c r="G48" i="324" s="1"/>
  <c r="AS48" i="324" s="1"/>
  <c r="BF48" i="324" s="1"/>
  <c r="P129" i="324"/>
  <c r="P48" i="324" s="1"/>
  <c r="BB48" i="324" s="1"/>
  <c r="BO48" i="324" s="1"/>
  <c r="BG10" i="325"/>
  <c r="BG11" i="325"/>
  <c r="BG12" i="325"/>
  <c r="BJ14" i="325"/>
  <c r="BG21" i="325"/>
  <c r="BG27" i="325"/>
  <c r="BG28" i="325"/>
  <c r="BG29" i="325"/>
  <c r="BG38" i="325"/>
  <c r="V90" i="325"/>
  <c r="U91" i="325"/>
  <c r="T97" i="325"/>
  <c r="G97" i="325"/>
  <c r="G16" i="325" s="1"/>
  <c r="AS16" i="325" s="1"/>
  <c r="BF16" i="325" s="1"/>
  <c r="AC98" i="325"/>
  <c r="P98" i="325"/>
  <c r="P17" i="325" s="1"/>
  <c r="BB17" i="325" s="1"/>
  <c r="BO17" i="325" s="1"/>
  <c r="T128" i="324"/>
  <c r="G128" i="324"/>
  <c r="G47" i="324" s="1"/>
  <c r="AS47" i="324" s="1"/>
  <c r="BF47" i="324" s="1"/>
  <c r="AT53" i="325"/>
  <c r="AT50" i="325"/>
  <c r="AT51" i="325" s="1"/>
  <c r="H67" i="325" s="1"/>
  <c r="BC53" i="325"/>
  <c r="BC50" i="325"/>
  <c r="BC51" i="325" s="1"/>
  <c r="Q67" i="325" s="1"/>
  <c r="BQ9" i="325"/>
  <c r="BH9" i="325"/>
  <c r="BN50" i="325"/>
  <c r="BM13" i="325"/>
  <c r="BG17" i="325"/>
  <c r="BG18" i="325"/>
  <c r="BG22" i="325"/>
  <c r="BG30" i="325"/>
  <c r="BG32" i="325"/>
  <c r="BG33" i="325"/>
  <c r="BG39" i="325"/>
  <c r="AC94" i="325"/>
  <c r="P94" i="325"/>
  <c r="P13" i="325" s="1"/>
  <c r="BB13" i="325" s="1"/>
  <c r="BO13" i="325" s="1"/>
  <c r="BP13" i="325"/>
  <c r="BP14" i="325"/>
  <c r="BP15" i="325"/>
  <c r="BP16" i="325"/>
  <c r="BP17" i="325"/>
  <c r="BP18" i="325"/>
  <c r="BP19" i="325"/>
  <c r="BP20" i="325"/>
  <c r="BP21" i="325"/>
  <c r="BP22" i="325"/>
  <c r="BP23" i="325"/>
  <c r="BP24" i="325"/>
  <c r="BP25" i="325"/>
  <c r="BP26" i="325"/>
  <c r="BP27" i="325"/>
  <c r="BP28" i="325"/>
  <c r="BP29" i="325"/>
  <c r="BP30" i="325"/>
  <c r="BP31" i="325"/>
  <c r="BP32" i="325"/>
  <c r="BP33" i="325"/>
  <c r="BP34" i="325"/>
  <c r="BP35" i="325"/>
  <c r="BP36" i="325"/>
  <c r="BP37" i="325"/>
  <c r="BP38" i="325"/>
  <c r="BP39" i="325"/>
  <c r="BP40" i="325"/>
  <c r="BP43" i="325"/>
  <c r="BP45" i="325"/>
  <c r="BP46" i="325"/>
  <c r="BM9" i="325"/>
  <c r="BG44" i="325"/>
  <c r="BP44" i="325"/>
  <c r="BG45" i="325"/>
  <c r="BG46" i="325"/>
  <c r="AB93" i="325"/>
  <c r="AB92" i="325"/>
  <c r="BK40" i="325"/>
  <c r="BJ40" i="325"/>
  <c r="BG41" i="325"/>
  <c r="BP41" i="325"/>
  <c r="X91" i="325"/>
  <c r="M96" i="325"/>
  <c r="M15" i="325" s="1"/>
  <c r="AY15" i="325" s="1"/>
  <c r="BL15" i="325" s="1"/>
  <c r="Z96" i="325"/>
  <c r="M100" i="325"/>
  <c r="M19" i="325" s="1"/>
  <c r="AY19" i="325" s="1"/>
  <c r="BL19" i="325" s="1"/>
  <c r="Z100" i="325"/>
  <c r="BM41" i="325"/>
  <c r="BM42" i="325"/>
  <c r="BM43" i="325"/>
  <c r="BM44" i="325"/>
  <c r="BM45" i="325"/>
  <c r="BM46" i="325"/>
  <c r="BM47" i="325"/>
  <c r="BM48" i="325"/>
  <c r="Z94" i="325"/>
  <c r="AA94" i="325" s="1"/>
  <c r="T96" i="325"/>
  <c r="G96" i="325"/>
  <c r="G15" i="325" s="1"/>
  <c r="AS15" i="325" s="1"/>
  <c r="BF15" i="325" s="1"/>
  <c r="P96" i="325"/>
  <c r="P15" i="325" s="1"/>
  <c r="BB15" i="325" s="1"/>
  <c r="BO15" i="325" s="1"/>
  <c r="Z98" i="325"/>
  <c r="T100" i="325"/>
  <c r="G100" i="325"/>
  <c r="G19" i="325" s="1"/>
  <c r="AS19" i="325" s="1"/>
  <c r="BF19" i="325" s="1"/>
  <c r="P100" i="325"/>
  <c r="P19" i="325" s="1"/>
  <c r="BB19" i="325" s="1"/>
  <c r="BO19" i="325" s="1"/>
  <c r="J101" i="325"/>
  <c r="J20" i="325" s="1"/>
  <c r="AV20" i="325" s="1"/>
  <c r="BI20" i="325" s="1"/>
  <c r="BJ41" i="325"/>
  <c r="BJ42" i="325"/>
  <c r="BJ43" i="325"/>
  <c r="BJ44" i="325"/>
  <c r="BJ45" i="325"/>
  <c r="BJ46" i="325"/>
  <c r="BJ47" i="325"/>
  <c r="BJ48" i="325"/>
  <c r="AD91" i="325"/>
  <c r="T95" i="325"/>
  <c r="G95" i="325"/>
  <c r="G14" i="325" s="1"/>
  <c r="AS14" i="325" s="1"/>
  <c r="BF14" i="325" s="1"/>
  <c r="T99" i="325"/>
  <c r="G99" i="325"/>
  <c r="G18" i="325" s="1"/>
  <c r="AS18" i="325" s="1"/>
  <c r="BF18" i="325" s="1"/>
  <c r="AC106" i="325"/>
  <c r="P106" i="325"/>
  <c r="P25" i="325" s="1"/>
  <c r="BB25" i="325" s="1"/>
  <c r="BO25" i="325" s="1"/>
  <c r="AC110" i="325"/>
  <c r="P110" i="325"/>
  <c r="P29" i="325" s="1"/>
  <c r="BB29" i="325" s="1"/>
  <c r="BO29" i="325" s="1"/>
  <c r="AC114" i="325"/>
  <c r="P114" i="325"/>
  <c r="P33" i="325" s="1"/>
  <c r="BB33" i="325" s="1"/>
  <c r="BO33" i="325" s="1"/>
  <c r="AC118" i="325"/>
  <c r="P118" i="325"/>
  <c r="P37" i="325" s="1"/>
  <c r="BB37" i="325" s="1"/>
  <c r="BO37" i="325" s="1"/>
  <c r="T94" i="325"/>
  <c r="G94" i="325"/>
  <c r="G13" i="325" s="1"/>
  <c r="AS13" i="325" s="1"/>
  <c r="BF13" i="325" s="1"/>
  <c r="T98" i="325"/>
  <c r="G98" i="325"/>
  <c r="G17" i="325" s="1"/>
  <c r="AS17" i="325" s="1"/>
  <c r="BF17" i="325" s="1"/>
  <c r="W106" i="325"/>
  <c r="J106" i="325"/>
  <c r="J25" i="325" s="1"/>
  <c r="AV25" i="325" s="1"/>
  <c r="BI25" i="325" s="1"/>
  <c r="W110" i="325"/>
  <c r="J110" i="325"/>
  <c r="J29" i="325" s="1"/>
  <c r="AV29" i="325" s="1"/>
  <c r="BI29" i="325" s="1"/>
  <c r="W114" i="325"/>
  <c r="J114" i="325"/>
  <c r="J33" i="325" s="1"/>
  <c r="AV33" i="325" s="1"/>
  <c r="BI33" i="325" s="1"/>
  <c r="W118" i="325"/>
  <c r="J118" i="325"/>
  <c r="J37" i="325" s="1"/>
  <c r="AV37" i="325" s="1"/>
  <c r="BI37" i="325" s="1"/>
  <c r="J105" i="325"/>
  <c r="J24" i="325" s="1"/>
  <c r="AV24" i="325" s="1"/>
  <c r="BI24" i="325" s="1"/>
  <c r="P105" i="325"/>
  <c r="P24" i="325" s="1"/>
  <c r="BB24" i="325" s="1"/>
  <c r="BO24" i="325" s="1"/>
  <c r="J109" i="325"/>
  <c r="J28" i="325" s="1"/>
  <c r="AV28" i="325" s="1"/>
  <c r="BI28" i="325" s="1"/>
  <c r="P109" i="325"/>
  <c r="P28" i="325" s="1"/>
  <c r="BB28" i="325" s="1"/>
  <c r="BO28" i="325" s="1"/>
  <c r="J113" i="325"/>
  <c r="J32" i="325" s="1"/>
  <c r="AV32" i="325" s="1"/>
  <c r="BI32" i="325" s="1"/>
  <c r="P113" i="325"/>
  <c r="P32" i="325" s="1"/>
  <c r="BB32" i="325" s="1"/>
  <c r="BO32" i="325" s="1"/>
  <c r="J117" i="325"/>
  <c r="J36" i="325" s="1"/>
  <c r="AV36" i="325" s="1"/>
  <c r="BI36" i="325" s="1"/>
  <c r="P117" i="325"/>
  <c r="P36" i="325" s="1"/>
  <c r="BB36" i="325" s="1"/>
  <c r="BO36" i="325" s="1"/>
  <c r="BM20" i="314"/>
  <c r="V90" i="315"/>
  <c r="U91" i="315"/>
  <c r="BM16" i="316"/>
  <c r="Y90" i="314"/>
  <c r="X91" i="314"/>
  <c r="U91" i="314"/>
  <c r="V90" i="314"/>
  <c r="BJ38" i="315"/>
  <c r="BG50" i="314"/>
  <c r="BG51" i="314" s="1"/>
  <c r="H66" i="314" s="1"/>
  <c r="H50" i="314" s="1"/>
  <c r="BP42" i="314"/>
  <c r="BP48" i="314"/>
  <c r="AE90" i="314"/>
  <c r="AD91" i="314"/>
  <c r="BP50" i="315"/>
  <c r="BP51" i="315" s="1"/>
  <c r="Q66" i="315" s="1"/>
  <c r="Q50" i="315" s="1"/>
  <c r="BJ17" i="315"/>
  <c r="X91" i="315"/>
  <c r="Y90" i="315"/>
  <c r="AD91" i="315"/>
  <c r="AE90" i="315"/>
  <c r="BM12" i="316"/>
  <c r="AA91" i="314"/>
  <c r="AB90" i="314"/>
  <c r="BJ16" i="315"/>
  <c r="BJ46" i="315"/>
  <c r="BP10" i="314"/>
  <c r="BP16" i="314"/>
  <c r="BP23" i="314"/>
  <c r="BP24" i="314"/>
  <c r="BP25" i="314"/>
  <c r="BP27" i="314"/>
  <c r="BP29" i="314"/>
  <c r="BP34" i="314"/>
  <c r="BM10" i="315"/>
  <c r="BM11" i="315"/>
  <c r="BM25" i="315"/>
  <c r="BM29" i="315"/>
  <c r="BM37" i="315"/>
  <c r="BM38" i="315"/>
  <c r="BM40" i="315"/>
  <c r="BM41" i="315"/>
  <c r="BM42" i="315"/>
  <c r="BM44" i="315"/>
  <c r="AC100" i="315"/>
  <c r="AC108" i="315"/>
  <c r="AC112" i="315"/>
  <c r="AC120" i="315"/>
  <c r="AC128" i="315"/>
  <c r="BM19" i="316"/>
  <c r="BM23" i="316"/>
  <c r="BM25" i="316"/>
  <c r="BN45" i="316"/>
  <c r="BM45" i="316"/>
  <c r="BM9" i="314"/>
  <c r="BM34" i="314"/>
  <c r="BM35" i="314"/>
  <c r="BM38" i="314"/>
  <c r="BM40" i="314"/>
  <c r="BM42" i="314"/>
  <c r="BM43" i="314"/>
  <c r="BQ48" i="314"/>
  <c r="AC111" i="315"/>
  <c r="T112" i="315"/>
  <c r="T116" i="315"/>
  <c r="AW53" i="316"/>
  <c r="AW50" i="316"/>
  <c r="AW51" i="316" s="1"/>
  <c r="K67" i="316" s="1"/>
  <c r="BK9" i="316"/>
  <c r="BK50" i="316" s="1"/>
  <c r="BM15" i="316"/>
  <c r="BP33" i="316"/>
  <c r="BC50" i="316"/>
  <c r="BC51" i="316" s="1"/>
  <c r="Q67" i="316" s="1"/>
  <c r="BK17" i="318"/>
  <c r="BJ17" i="318" s="1"/>
  <c r="BH18" i="318"/>
  <c r="BG18" i="318"/>
  <c r="BN19" i="318"/>
  <c r="BM19" i="318"/>
  <c r="T124" i="318"/>
  <c r="G124" i="318"/>
  <c r="G43" i="318" s="1"/>
  <c r="AS43" i="318" s="1"/>
  <c r="BF43" i="318" s="1"/>
  <c r="AE90" i="319"/>
  <c r="AD91" i="319"/>
  <c r="BP11" i="314"/>
  <c r="BP12" i="314"/>
  <c r="BP13" i="314"/>
  <c r="BP14" i="314"/>
  <c r="BP19" i="314"/>
  <c r="BP21" i="314"/>
  <c r="BP28" i="314"/>
  <c r="BP30" i="314"/>
  <c r="BP35" i="314"/>
  <c r="BP39" i="314"/>
  <c r="BP40" i="314"/>
  <c r="BP43" i="314"/>
  <c r="BP45" i="314"/>
  <c r="BP46" i="314"/>
  <c r="BM12" i="315"/>
  <c r="BM14" i="315"/>
  <c r="BM16" i="315"/>
  <c r="BM18" i="315"/>
  <c r="BM19" i="315"/>
  <c r="BM20" i="315"/>
  <c r="BM23" i="315"/>
  <c r="BM27" i="315"/>
  <c r="BM28" i="315"/>
  <c r="BM31" i="315"/>
  <c r="BM32" i="315"/>
  <c r="BM39" i="315"/>
  <c r="BM46" i="315"/>
  <c r="BM47" i="315"/>
  <c r="AZ53" i="316"/>
  <c r="AZ50" i="316"/>
  <c r="BM21" i="316"/>
  <c r="BM27" i="316"/>
  <c r="BM29" i="316"/>
  <c r="BM31" i="316"/>
  <c r="BN37" i="316"/>
  <c r="BM37" i="316"/>
  <c r="BP46" i="316"/>
  <c r="T106" i="318"/>
  <c r="G106" i="318"/>
  <c r="G25" i="318" s="1"/>
  <c r="AS25" i="318" s="1"/>
  <c r="BF25" i="318" s="1"/>
  <c r="BH13" i="320"/>
  <c r="BG13" i="320"/>
  <c r="BQ9" i="314"/>
  <c r="BP9" i="314" s="1"/>
  <c r="BM10" i="314"/>
  <c r="BM14" i="314"/>
  <c r="BQ15" i="314"/>
  <c r="BP15" i="314" s="1"/>
  <c r="BM17" i="314"/>
  <c r="BQ18" i="314"/>
  <c r="BP18" i="314" s="1"/>
  <c r="BM19" i="314"/>
  <c r="BQ20" i="314"/>
  <c r="BP20" i="314" s="1"/>
  <c r="BM21" i="314"/>
  <c r="BQ22" i="314"/>
  <c r="BP22" i="314" s="1"/>
  <c r="BM23" i="314"/>
  <c r="BM24" i="314"/>
  <c r="BM26" i="314"/>
  <c r="BM28" i="314"/>
  <c r="BM30" i="314"/>
  <c r="BQ31" i="314"/>
  <c r="BP31" i="314" s="1"/>
  <c r="BM32" i="314"/>
  <c r="BM36" i="314"/>
  <c r="BM37" i="314"/>
  <c r="BM41" i="314"/>
  <c r="BQ42" i="314"/>
  <c r="BQ44" i="314"/>
  <c r="BP44" i="314" s="1"/>
  <c r="BM46" i="314"/>
  <c r="BC50" i="314"/>
  <c r="BC51" i="314" s="1"/>
  <c r="Q67" i="314" s="1"/>
  <c r="BJ10" i="315"/>
  <c r="BJ11" i="315"/>
  <c r="BJ13" i="315"/>
  <c r="BJ14" i="315"/>
  <c r="BN17" i="315"/>
  <c r="BM17" i="315" s="1"/>
  <c r="BJ18" i="315"/>
  <c r="BJ19" i="315"/>
  <c r="BJ20" i="315"/>
  <c r="BJ21" i="315"/>
  <c r="BN21" i="315"/>
  <c r="BM21" i="315" s="1"/>
  <c r="BJ22" i="315"/>
  <c r="BJ24" i="315"/>
  <c r="BN24" i="315"/>
  <c r="BM24" i="315" s="1"/>
  <c r="BJ25" i="315"/>
  <c r="BN26" i="315"/>
  <c r="BM26" i="315" s="1"/>
  <c r="BJ28" i="315"/>
  <c r="BJ30" i="315"/>
  <c r="BJ31" i="315"/>
  <c r="BJ32" i="315"/>
  <c r="BN33" i="315"/>
  <c r="BM33" i="315" s="1"/>
  <c r="BJ34" i="315"/>
  <c r="BJ35" i="315"/>
  <c r="BN35" i="315"/>
  <c r="BM35" i="315" s="1"/>
  <c r="BJ36" i="315"/>
  <c r="BN36" i="315"/>
  <c r="BM36" i="315" s="1"/>
  <c r="BJ39" i="315"/>
  <c r="BJ40" i="315"/>
  <c r="BJ41" i="315"/>
  <c r="BJ42" i="315"/>
  <c r="BJ43" i="315"/>
  <c r="BN43" i="315"/>
  <c r="BM43" i="315" s="1"/>
  <c r="BJ44" i="315"/>
  <c r="BJ45" i="315"/>
  <c r="BJ47" i="315"/>
  <c r="BJ48" i="315"/>
  <c r="BN48" i="315"/>
  <c r="BM48" i="315" s="1"/>
  <c r="Z90" i="315"/>
  <c r="AA90" i="315" s="1"/>
  <c r="Z91" i="315"/>
  <c r="Z93" i="315"/>
  <c r="Z95" i="315"/>
  <c r="Z97" i="315"/>
  <c r="Z99" i="315"/>
  <c r="AC107" i="315"/>
  <c r="T108" i="315"/>
  <c r="T120" i="315"/>
  <c r="AC123" i="315"/>
  <c r="T124" i="315"/>
  <c r="AC127" i="315"/>
  <c r="T128" i="315"/>
  <c r="BM10" i="316"/>
  <c r="BM11" i="316"/>
  <c r="BM13" i="316"/>
  <c r="BM14" i="316"/>
  <c r="BM18" i="316"/>
  <c r="BP35" i="316"/>
  <c r="BP43" i="316"/>
  <c r="T94" i="316"/>
  <c r="G94" i="316"/>
  <c r="G13" i="316" s="1"/>
  <c r="AS13" i="316" s="1"/>
  <c r="BF13" i="316" s="1"/>
  <c r="T102" i="316"/>
  <c r="G102" i="316"/>
  <c r="G21" i="316" s="1"/>
  <c r="AS21" i="316" s="1"/>
  <c r="BF21" i="316" s="1"/>
  <c r="BJ10" i="314"/>
  <c r="BJ11" i="314"/>
  <c r="BJ12" i="314"/>
  <c r="BN12" i="314"/>
  <c r="BM12" i="314" s="1"/>
  <c r="BJ13" i="314"/>
  <c r="BN13" i="314"/>
  <c r="BM13" i="314" s="1"/>
  <c r="BJ14" i="314"/>
  <c r="BJ15" i="314"/>
  <c r="BN15" i="314"/>
  <c r="BM15" i="314" s="1"/>
  <c r="BJ16" i="314"/>
  <c r="BN16" i="314"/>
  <c r="BM16" i="314" s="1"/>
  <c r="BJ17" i="314"/>
  <c r="BJ18" i="314"/>
  <c r="BN18" i="314"/>
  <c r="BM18" i="314" s="1"/>
  <c r="BJ19" i="314"/>
  <c r="BJ20" i="314"/>
  <c r="BN20" i="314"/>
  <c r="BJ21" i="314"/>
  <c r="BJ22" i="314"/>
  <c r="BN22" i="314"/>
  <c r="BM22" i="314" s="1"/>
  <c r="BJ23" i="314"/>
  <c r="BJ24" i="314"/>
  <c r="BJ25" i="314"/>
  <c r="BN25" i="314"/>
  <c r="BM25" i="314" s="1"/>
  <c r="BJ26" i="314"/>
  <c r="BJ27" i="314"/>
  <c r="BN27" i="314"/>
  <c r="BM27" i="314" s="1"/>
  <c r="BJ28" i="314"/>
  <c r="BJ29" i="314"/>
  <c r="BN29" i="314"/>
  <c r="BM29" i="314" s="1"/>
  <c r="BJ30" i="314"/>
  <c r="BJ31" i="314"/>
  <c r="BN31" i="314"/>
  <c r="BM31" i="314" s="1"/>
  <c r="BJ32" i="314"/>
  <c r="BJ33" i="314"/>
  <c r="BN33" i="314"/>
  <c r="BM33" i="314" s="1"/>
  <c r="BJ34" i="314"/>
  <c r="BJ35" i="314"/>
  <c r="BJ36" i="314"/>
  <c r="BJ37" i="314"/>
  <c r="BJ38" i="314"/>
  <c r="BJ39" i="314"/>
  <c r="BN39" i="314"/>
  <c r="BM39" i="314" s="1"/>
  <c r="BJ40" i="314"/>
  <c r="BJ41" i="314"/>
  <c r="BJ42" i="314"/>
  <c r="BJ43" i="314"/>
  <c r="BJ44" i="314"/>
  <c r="BN44" i="314"/>
  <c r="BM44" i="314" s="1"/>
  <c r="BJ45" i="314"/>
  <c r="BN45" i="314"/>
  <c r="BM45" i="314" s="1"/>
  <c r="BJ46" i="314"/>
  <c r="BJ47" i="314"/>
  <c r="BN47" i="314"/>
  <c r="BM47" i="314" s="1"/>
  <c r="BJ48" i="314"/>
  <c r="BN48" i="314"/>
  <c r="BM48" i="314" s="1"/>
  <c r="AT50" i="314"/>
  <c r="AT53" i="314"/>
  <c r="J90" i="314"/>
  <c r="J9" i="314" s="1"/>
  <c r="AV9" i="314" s="1"/>
  <c r="BI9" i="314" s="1"/>
  <c r="J91" i="314"/>
  <c r="J10" i="314" s="1"/>
  <c r="AV10" i="314" s="1"/>
  <c r="BI10" i="314" s="1"/>
  <c r="J92" i="314"/>
  <c r="J11" i="314" s="1"/>
  <c r="AV11" i="314" s="1"/>
  <c r="BI11" i="314" s="1"/>
  <c r="J93" i="314"/>
  <c r="J12" i="314" s="1"/>
  <c r="AV12" i="314" s="1"/>
  <c r="BI12" i="314" s="1"/>
  <c r="J94" i="314"/>
  <c r="J13" i="314" s="1"/>
  <c r="AV13" i="314" s="1"/>
  <c r="BI13" i="314" s="1"/>
  <c r="J95" i="314"/>
  <c r="J14" i="314" s="1"/>
  <c r="AV14" i="314" s="1"/>
  <c r="BI14" i="314" s="1"/>
  <c r="J96" i="314"/>
  <c r="J15" i="314" s="1"/>
  <c r="AV15" i="314" s="1"/>
  <c r="BI15" i="314" s="1"/>
  <c r="J97" i="314"/>
  <c r="J16" i="314" s="1"/>
  <c r="AV16" i="314" s="1"/>
  <c r="BI16" i="314" s="1"/>
  <c r="J98" i="314"/>
  <c r="J17" i="314" s="1"/>
  <c r="AV17" i="314" s="1"/>
  <c r="BI17" i="314" s="1"/>
  <c r="J99" i="314"/>
  <c r="J18" i="314" s="1"/>
  <c r="AV18" i="314" s="1"/>
  <c r="BI18" i="314" s="1"/>
  <c r="J100" i="314"/>
  <c r="J19" i="314" s="1"/>
  <c r="AV19" i="314" s="1"/>
  <c r="BI19" i="314" s="1"/>
  <c r="J101" i="314"/>
  <c r="J20" i="314" s="1"/>
  <c r="AV20" i="314" s="1"/>
  <c r="BI20" i="314" s="1"/>
  <c r="J102" i="314"/>
  <c r="J21" i="314" s="1"/>
  <c r="AV21" i="314" s="1"/>
  <c r="BI21" i="314" s="1"/>
  <c r="J103" i="314"/>
  <c r="J22" i="314" s="1"/>
  <c r="AV22" i="314" s="1"/>
  <c r="BI22" i="314" s="1"/>
  <c r="J104" i="314"/>
  <c r="J23" i="314" s="1"/>
  <c r="AV23" i="314" s="1"/>
  <c r="BI23" i="314" s="1"/>
  <c r="J105" i="314"/>
  <c r="J24" i="314" s="1"/>
  <c r="AV24" i="314" s="1"/>
  <c r="BI24" i="314" s="1"/>
  <c r="J106" i="314"/>
  <c r="J25" i="314" s="1"/>
  <c r="AV25" i="314" s="1"/>
  <c r="BI25" i="314" s="1"/>
  <c r="J107" i="314"/>
  <c r="J26" i="314" s="1"/>
  <c r="AV26" i="314" s="1"/>
  <c r="BI26" i="314" s="1"/>
  <c r="J108" i="314"/>
  <c r="J27" i="314" s="1"/>
  <c r="AV27" i="314" s="1"/>
  <c r="BI27" i="314" s="1"/>
  <c r="J109" i="314"/>
  <c r="J28" i="314" s="1"/>
  <c r="AV28" i="314" s="1"/>
  <c r="BI28" i="314" s="1"/>
  <c r="J110" i="314"/>
  <c r="J29" i="314" s="1"/>
  <c r="AV29" i="314" s="1"/>
  <c r="BI29" i="314" s="1"/>
  <c r="J111" i="314"/>
  <c r="J30" i="314" s="1"/>
  <c r="AV30" i="314" s="1"/>
  <c r="BI30" i="314" s="1"/>
  <c r="J112" i="314"/>
  <c r="J31" i="314" s="1"/>
  <c r="AV31" i="314" s="1"/>
  <c r="BI31" i="314" s="1"/>
  <c r="J113" i="314"/>
  <c r="J32" i="314" s="1"/>
  <c r="AV32" i="314" s="1"/>
  <c r="BI32" i="314" s="1"/>
  <c r="J114" i="314"/>
  <c r="J33" i="314" s="1"/>
  <c r="AV33" i="314" s="1"/>
  <c r="BI33" i="314" s="1"/>
  <c r="J115" i="314"/>
  <c r="J34" i="314" s="1"/>
  <c r="AV34" i="314" s="1"/>
  <c r="BI34" i="314" s="1"/>
  <c r="J116" i="314"/>
  <c r="J35" i="314" s="1"/>
  <c r="AV35" i="314" s="1"/>
  <c r="BI35" i="314" s="1"/>
  <c r="J117" i="314"/>
  <c r="J36" i="314" s="1"/>
  <c r="AV36" i="314" s="1"/>
  <c r="BI36" i="314" s="1"/>
  <c r="J118" i="314"/>
  <c r="J37" i="314" s="1"/>
  <c r="AV37" i="314" s="1"/>
  <c r="BI37" i="314" s="1"/>
  <c r="J119" i="314"/>
  <c r="J38" i="314" s="1"/>
  <c r="AV38" i="314" s="1"/>
  <c r="BI38" i="314" s="1"/>
  <c r="J120" i="314"/>
  <c r="J39" i="314" s="1"/>
  <c r="AV39" i="314" s="1"/>
  <c r="BI39" i="314" s="1"/>
  <c r="J121" i="314"/>
  <c r="J40" i="314" s="1"/>
  <c r="AV40" i="314" s="1"/>
  <c r="BI40" i="314" s="1"/>
  <c r="J122" i="314"/>
  <c r="J41" i="314" s="1"/>
  <c r="AV41" i="314" s="1"/>
  <c r="BI41" i="314" s="1"/>
  <c r="J123" i="314"/>
  <c r="J42" i="314" s="1"/>
  <c r="AV42" i="314" s="1"/>
  <c r="BI42" i="314" s="1"/>
  <c r="J124" i="314"/>
  <c r="J43" i="314" s="1"/>
  <c r="AV43" i="314" s="1"/>
  <c r="BI43" i="314" s="1"/>
  <c r="J125" i="314"/>
  <c r="J44" i="314" s="1"/>
  <c r="AV44" i="314" s="1"/>
  <c r="BI44" i="314" s="1"/>
  <c r="J126" i="314"/>
  <c r="J45" i="314" s="1"/>
  <c r="AV45" i="314" s="1"/>
  <c r="BI45" i="314" s="1"/>
  <c r="J127" i="314"/>
  <c r="J46" i="314" s="1"/>
  <c r="AV46" i="314" s="1"/>
  <c r="BI46" i="314" s="1"/>
  <c r="J128" i="314"/>
  <c r="J47" i="314" s="1"/>
  <c r="AV47" i="314" s="1"/>
  <c r="BI47" i="314" s="1"/>
  <c r="J129" i="314"/>
  <c r="J48" i="314" s="1"/>
  <c r="AV48" i="314" s="1"/>
  <c r="BI48" i="314" s="1"/>
  <c r="BG4" i="315"/>
  <c r="BK9" i="315"/>
  <c r="BK12" i="315"/>
  <c r="BJ12" i="315" s="1"/>
  <c r="BK15" i="315"/>
  <c r="BJ15" i="315" s="1"/>
  <c r="BK16" i="315"/>
  <c r="BK17" i="315"/>
  <c r="BG23" i="315"/>
  <c r="BG50" i="315" s="1"/>
  <c r="BG51" i="315" s="1"/>
  <c r="H66" i="315" s="1"/>
  <c r="H50" i="315" s="1"/>
  <c r="BK23" i="315"/>
  <c r="BJ23" i="315" s="1"/>
  <c r="BG24" i="315"/>
  <c r="BG25" i="315"/>
  <c r="BG26" i="315"/>
  <c r="BK26" i="315"/>
  <c r="BJ26" i="315" s="1"/>
  <c r="BG27" i="315"/>
  <c r="BK27" i="315"/>
  <c r="BJ27" i="315" s="1"/>
  <c r="BG28" i="315"/>
  <c r="BG29" i="315"/>
  <c r="BK29" i="315"/>
  <c r="BJ29" i="315" s="1"/>
  <c r="BG30" i="315"/>
  <c r="BG31" i="315"/>
  <c r="BG32" i="315"/>
  <c r="BG33" i="315"/>
  <c r="BK33" i="315"/>
  <c r="BJ33" i="315" s="1"/>
  <c r="BG34" i="315"/>
  <c r="BG35" i="315"/>
  <c r="BG36" i="315"/>
  <c r="BG37" i="315"/>
  <c r="BK37" i="315"/>
  <c r="BJ37" i="315" s="1"/>
  <c r="BG38" i="315"/>
  <c r="BK38" i="315"/>
  <c r="BG39" i="315"/>
  <c r="BG40" i="315"/>
  <c r="BG41" i="315"/>
  <c r="BG42" i="315"/>
  <c r="BG43" i="315"/>
  <c r="BG44" i="315"/>
  <c r="BG45" i="315"/>
  <c r="BG46" i="315"/>
  <c r="BK46" i="315"/>
  <c r="BG47" i="315"/>
  <c r="BG48" i="315"/>
  <c r="AW50" i="315"/>
  <c r="AW51" i="315" s="1"/>
  <c r="K67" i="315" s="1"/>
  <c r="W101" i="315"/>
  <c r="AC102" i="315"/>
  <c r="W105" i="315"/>
  <c r="AC106" i="315"/>
  <c r="W109" i="315"/>
  <c r="AC110" i="315"/>
  <c r="W113" i="315"/>
  <c r="AC114" i="315"/>
  <c r="W117" i="315"/>
  <c r="AC118" i="315"/>
  <c r="W121" i="315"/>
  <c r="AC122" i="315"/>
  <c r="W125" i="315"/>
  <c r="AC126" i="315"/>
  <c r="W129" i="315"/>
  <c r="BC53" i="316"/>
  <c r="BN9" i="316"/>
  <c r="BG10" i="316"/>
  <c r="BG11" i="316"/>
  <c r="BG12" i="316"/>
  <c r="BN12" i="316"/>
  <c r="BG13" i="316"/>
  <c r="BG14" i="316"/>
  <c r="BG15" i="316"/>
  <c r="BG16" i="316"/>
  <c r="BN16" i="316"/>
  <c r="BG17" i="316"/>
  <c r="BN17" i="316"/>
  <c r="BM17" i="316" s="1"/>
  <c r="BG18" i="316"/>
  <c r="BJ19" i="316"/>
  <c r="BM20" i="316"/>
  <c r="BJ21" i="316"/>
  <c r="BM22" i="316"/>
  <c r="BJ23" i="316"/>
  <c r="BM24" i="316"/>
  <c r="BJ25" i="316"/>
  <c r="BM26" i="316"/>
  <c r="BJ27" i="316"/>
  <c r="BM28" i="316"/>
  <c r="BJ29" i="316"/>
  <c r="BM30" i="316"/>
  <c r="BJ31" i="316"/>
  <c r="BM32" i="316"/>
  <c r="BN33" i="316"/>
  <c r="BM33" i="316" s="1"/>
  <c r="BP34" i="316"/>
  <c r="BQ38" i="316"/>
  <c r="BP38" i="316" s="1"/>
  <c r="BG39" i="316"/>
  <c r="BM39" i="316"/>
  <c r="BN41" i="316"/>
  <c r="BM41" i="316"/>
  <c r="BQ41" i="316"/>
  <c r="BP41" i="316" s="1"/>
  <c r="BP42" i="316"/>
  <c r="BQ46" i="316"/>
  <c r="BG47" i="316"/>
  <c r="BM47" i="316"/>
  <c r="T90" i="316"/>
  <c r="U90" i="316" s="1"/>
  <c r="G90" i="316"/>
  <c r="G9" i="316" s="1"/>
  <c r="AS9" i="316" s="1"/>
  <c r="BF9" i="316" s="1"/>
  <c r="AE90" i="316"/>
  <c r="AD91" i="316"/>
  <c r="BN50" i="317"/>
  <c r="BC51" i="317"/>
  <c r="Q67" i="317" s="1"/>
  <c r="AT53" i="318"/>
  <c r="AT50" i="318"/>
  <c r="BH9" i="318"/>
  <c r="BH4" i="318"/>
  <c r="BG4" i="318"/>
  <c r="BG9" i="318"/>
  <c r="BN27" i="318"/>
  <c r="BM27" i="318"/>
  <c r="BP17" i="314"/>
  <c r="BP26" i="314"/>
  <c r="BP32" i="314"/>
  <c r="BP33" i="314"/>
  <c r="BP36" i="314"/>
  <c r="BP37" i="314"/>
  <c r="BP38" i="314"/>
  <c r="BP41" i="314"/>
  <c r="BP47" i="314"/>
  <c r="BM9" i="315"/>
  <c r="BM13" i="315"/>
  <c r="BM15" i="315"/>
  <c r="BM22" i="315"/>
  <c r="BM30" i="315"/>
  <c r="BM34" i="315"/>
  <c r="BM45" i="315"/>
  <c r="AC104" i="315"/>
  <c r="AC116" i="315"/>
  <c r="AC124" i="315"/>
  <c r="BN9" i="315"/>
  <c r="Z92" i="315"/>
  <c r="Z94" i="315"/>
  <c r="Z96" i="315"/>
  <c r="Z98" i="315"/>
  <c r="T100" i="315"/>
  <c r="AC103" i="315"/>
  <c r="T104" i="315"/>
  <c r="AC115" i="315"/>
  <c r="AC119" i="315"/>
  <c r="BH50" i="316"/>
  <c r="BG4" i="316"/>
  <c r="Z92" i="316"/>
  <c r="M92" i="316"/>
  <c r="M11" i="316" s="1"/>
  <c r="AY11" i="316" s="1"/>
  <c r="BL11" i="316" s="1"/>
  <c r="Z100" i="316"/>
  <c r="M100" i="316"/>
  <c r="M19" i="316" s="1"/>
  <c r="AY19" i="316" s="1"/>
  <c r="BL19" i="316" s="1"/>
  <c r="BG4" i="314"/>
  <c r="BK9" i="314"/>
  <c r="BK50" i="314" s="1"/>
  <c r="AW50" i="314"/>
  <c r="AW51" i="314" s="1"/>
  <c r="K67" i="314" s="1"/>
  <c r="AZ50" i="315"/>
  <c r="AZ51" i="315" s="1"/>
  <c r="N67" i="315" s="1"/>
  <c r="G90" i="315"/>
  <c r="G9" i="315" s="1"/>
  <c r="AS9" i="315" s="1"/>
  <c r="BF9" i="315" s="1"/>
  <c r="G91" i="315"/>
  <c r="G10" i="315" s="1"/>
  <c r="AS10" i="315" s="1"/>
  <c r="BF10" i="315" s="1"/>
  <c r="G92" i="315"/>
  <c r="G11" i="315" s="1"/>
  <c r="AS11" i="315" s="1"/>
  <c r="BF11" i="315" s="1"/>
  <c r="G93" i="315"/>
  <c r="G12" i="315" s="1"/>
  <c r="AS12" i="315" s="1"/>
  <c r="BF12" i="315" s="1"/>
  <c r="G94" i="315"/>
  <c r="G13" i="315" s="1"/>
  <c r="AS13" i="315" s="1"/>
  <c r="BF13" i="315" s="1"/>
  <c r="G95" i="315"/>
  <c r="G14" i="315" s="1"/>
  <c r="AS14" i="315" s="1"/>
  <c r="BF14" i="315" s="1"/>
  <c r="G96" i="315"/>
  <c r="G15" i="315" s="1"/>
  <c r="AS15" i="315" s="1"/>
  <c r="BF15" i="315" s="1"/>
  <c r="G97" i="315"/>
  <c r="G16" i="315" s="1"/>
  <c r="AS16" i="315" s="1"/>
  <c r="BF16" i="315" s="1"/>
  <c r="G98" i="315"/>
  <c r="G17" i="315" s="1"/>
  <c r="AS17" i="315" s="1"/>
  <c r="BF17" i="315" s="1"/>
  <c r="G99" i="315"/>
  <c r="G18" i="315" s="1"/>
  <c r="AS18" i="315" s="1"/>
  <c r="BF18" i="315" s="1"/>
  <c r="W100" i="315"/>
  <c r="AC101" i="315"/>
  <c r="M103" i="315"/>
  <c r="M22" i="315" s="1"/>
  <c r="AY22" i="315" s="1"/>
  <c r="BL22" i="315" s="1"/>
  <c r="W104" i="315"/>
  <c r="AC105" i="315"/>
  <c r="M107" i="315"/>
  <c r="M26" i="315" s="1"/>
  <c r="AY26" i="315" s="1"/>
  <c r="BL26" i="315" s="1"/>
  <c r="W108" i="315"/>
  <c r="AC109" i="315"/>
  <c r="M111" i="315"/>
  <c r="M30" i="315" s="1"/>
  <c r="AY30" i="315" s="1"/>
  <c r="BL30" i="315" s="1"/>
  <c r="W112" i="315"/>
  <c r="AC113" i="315"/>
  <c r="M115" i="315"/>
  <c r="M34" i="315" s="1"/>
  <c r="AY34" i="315" s="1"/>
  <c r="BL34" i="315" s="1"/>
  <c r="W116" i="315"/>
  <c r="AC117" i="315"/>
  <c r="M119" i="315"/>
  <c r="M38" i="315" s="1"/>
  <c r="AY38" i="315" s="1"/>
  <c r="BL38" i="315" s="1"/>
  <c r="W120" i="315"/>
  <c r="AC121" i="315"/>
  <c r="M123" i="315"/>
  <c r="M42" i="315" s="1"/>
  <c r="AY42" i="315" s="1"/>
  <c r="BL42" i="315" s="1"/>
  <c r="W124" i="315"/>
  <c r="AC125" i="315"/>
  <c r="M127" i="315"/>
  <c r="M46" i="315" s="1"/>
  <c r="AY46" i="315" s="1"/>
  <c r="BL46" i="315" s="1"/>
  <c r="W128" i="315"/>
  <c r="AC129" i="315"/>
  <c r="BH4" i="316"/>
  <c r="BJ9" i="316"/>
  <c r="BP9" i="316"/>
  <c r="BJ10" i="316"/>
  <c r="BJ11" i="316"/>
  <c r="BJ12" i="316"/>
  <c r="BJ13" i="316"/>
  <c r="BJ14" i="316"/>
  <c r="BJ15" i="316"/>
  <c r="BJ16" i="316"/>
  <c r="BJ17" i="316"/>
  <c r="BJ18" i="316"/>
  <c r="BG37" i="316"/>
  <c r="BP39" i="316"/>
  <c r="BM40" i="316"/>
  <c r="BG45" i="316"/>
  <c r="BP47" i="316"/>
  <c r="Z96" i="316"/>
  <c r="M96" i="316"/>
  <c r="M15" i="316" s="1"/>
  <c r="AY15" i="316" s="1"/>
  <c r="BL15" i="316" s="1"/>
  <c r="T98" i="316"/>
  <c r="G98" i="316"/>
  <c r="G17" i="316" s="1"/>
  <c r="AS17" i="316" s="1"/>
  <c r="BF17" i="316" s="1"/>
  <c r="Z104" i="316"/>
  <c r="M104" i="316"/>
  <c r="M23" i="316" s="1"/>
  <c r="AY23" i="316" s="1"/>
  <c r="BL23" i="316" s="1"/>
  <c r="T110" i="316"/>
  <c r="G110" i="316"/>
  <c r="G29" i="316" s="1"/>
  <c r="AS29" i="316" s="1"/>
  <c r="BF29" i="316" s="1"/>
  <c r="Z112" i="316"/>
  <c r="M112" i="316"/>
  <c r="M31" i="316" s="1"/>
  <c r="AY31" i="316" s="1"/>
  <c r="BL31" i="316" s="1"/>
  <c r="T118" i="316"/>
  <c r="G118" i="316"/>
  <c r="G37" i="316" s="1"/>
  <c r="AS37" i="316" s="1"/>
  <c r="BF37" i="316" s="1"/>
  <c r="Z120" i="316"/>
  <c r="M120" i="316"/>
  <c r="M39" i="316" s="1"/>
  <c r="AY39" i="316" s="1"/>
  <c r="BL39" i="316" s="1"/>
  <c r="T126" i="316"/>
  <c r="G126" i="316"/>
  <c r="G45" i="316" s="1"/>
  <c r="AS45" i="316" s="1"/>
  <c r="BF45" i="316" s="1"/>
  <c r="Z128" i="316"/>
  <c r="M128" i="316"/>
  <c r="M47" i="316" s="1"/>
  <c r="AY47" i="316" s="1"/>
  <c r="BL47" i="316" s="1"/>
  <c r="BN35" i="318"/>
  <c r="BM35" i="318"/>
  <c r="AT53" i="316"/>
  <c r="AT50" i="316"/>
  <c r="BG9" i="316"/>
  <c r="BG19" i="316"/>
  <c r="BG20" i="316"/>
  <c r="BG21" i="316"/>
  <c r="BG22" i="316"/>
  <c r="BG23" i="316"/>
  <c r="BG24" i="316"/>
  <c r="BG25" i="316"/>
  <c r="BG26" i="316"/>
  <c r="BG27" i="316"/>
  <c r="BG28" i="316"/>
  <c r="BG29" i="316"/>
  <c r="BG30" i="316"/>
  <c r="BG31" i="316"/>
  <c r="BG32" i="316"/>
  <c r="BG36" i="316"/>
  <c r="BG40" i="316"/>
  <c r="BG44" i="316"/>
  <c r="Z90" i="316"/>
  <c r="AA90" i="316" s="1"/>
  <c r="M90" i="316"/>
  <c r="M9" i="316" s="1"/>
  <c r="AY9" i="316" s="1"/>
  <c r="BL9" i="316" s="1"/>
  <c r="X91" i="316"/>
  <c r="Y90" i="316"/>
  <c r="T96" i="316"/>
  <c r="G96" i="316"/>
  <c r="G15" i="316" s="1"/>
  <c r="AS15" i="316" s="1"/>
  <c r="BF15" i="316" s="1"/>
  <c r="Z98" i="316"/>
  <c r="M98" i="316"/>
  <c r="M17" i="316" s="1"/>
  <c r="AY17" i="316" s="1"/>
  <c r="BL17" i="316" s="1"/>
  <c r="T104" i="316"/>
  <c r="G104" i="316"/>
  <c r="G23" i="316" s="1"/>
  <c r="AS23" i="316" s="1"/>
  <c r="BF23" i="316" s="1"/>
  <c r="Z106" i="316"/>
  <c r="M106" i="316"/>
  <c r="M25" i="316" s="1"/>
  <c r="AY25" i="316" s="1"/>
  <c r="BL25" i="316" s="1"/>
  <c r="T112" i="316"/>
  <c r="G112" i="316"/>
  <c r="G31" i="316" s="1"/>
  <c r="AS31" i="316" s="1"/>
  <c r="BF31" i="316" s="1"/>
  <c r="Z114" i="316"/>
  <c r="M114" i="316"/>
  <c r="M33" i="316" s="1"/>
  <c r="AY33" i="316" s="1"/>
  <c r="BL33" i="316" s="1"/>
  <c r="T120" i="316"/>
  <c r="G120" i="316"/>
  <c r="G39" i="316" s="1"/>
  <c r="AS39" i="316" s="1"/>
  <c r="BF39" i="316" s="1"/>
  <c r="Z122" i="316"/>
  <c r="M122" i="316"/>
  <c r="M41" i="316" s="1"/>
  <c r="AY41" i="316" s="1"/>
  <c r="BL41" i="316" s="1"/>
  <c r="T128" i="316"/>
  <c r="G128" i="316"/>
  <c r="G47" i="316" s="1"/>
  <c r="AS47" i="316" s="1"/>
  <c r="BF47" i="316" s="1"/>
  <c r="BH4" i="317"/>
  <c r="BH50" i="317"/>
  <c r="BG4" i="317"/>
  <c r="M91" i="317"/>
  <c r="M10" i="317" s="1"/>
  <c r="AY10" i="317" s="1"/>
  <c r="BL10" i="317" s="1"/>
  <c r="Z91" i="317"/>
  <c r="M93" i="317"/>
  <c r="M12" i="317" s="1"/>
  <c r="AY12" i="317" s="1"/>
  <c r="BL12" i="317" s="1"/>
  <c r="Z93" i="317"/>
  <c r="M95" i="317"/>
  <c r="M14" i="317" s="1"/>
  <c r="AY14" i="317" s="1"/>
  <c r="BL14" i="317" s="1"/>
  <c r="Z95" i="317"/>
  <c r="M97" i="317"/>
  <c r="M16" i="317" s="1"/>
  <c r="AY16" i="317" s="1"/>
  <c r="BL16" i="317" s="1"/>
  <c r="Z97" i="317"/>
  <c r="M99" i="317"/>
  <c r="M18" i="317" s="1"/>
  <c r="AY18" i="317" s="1"/>
  <c r="BL18" i="317" s="1"/>
  <c r="Z99" i="317"/>
  <c r="M101" i="317"/>
  <c r="M20" i="317" s="1"/>
  <c r="AY20" i="317" s="1"/>
  <c r="BL20" i="317" s="1"/>
  <c r="Z101" i="317"/>
  <c r="M103" i="317"/>
  <c r="M22" i="317" s="1"/>
  <c r="AY22" i="317" s="1"/>
  <c r="BL22" i="317" s="1"/>
  <c r="Z103" i="317"/>
  <c r="M105" i="317"/>
  <c r="M24" i="317" s="1"/>
  <c r="AY24" i="317" s="1"/>
  <c r="BL24" i="317" s="1"/>
  <c r="Z105" i="317"/>
  <c r="M107" i="317"/>
  <c r="M26" i="317" s="1"/>
  <c r="AY26" i="317" s="1"/>
  <c r="BL26" i="317" s="1"/>
  <c r="Z107" i="317"/>
  <c r="M109" i="317"/>
  <c r="M28" i="317" s="1"/>
  <c r="AY28" i="317" s="1"/>
  <c r="BL28" i="317" s="1"/>
  <c r="Z109" i="317"/>
  <c r="M111" i="317"/>
  <c r="M30" i="317" s="1"/>
  <c r="AY30" i="317" s="1"/>
  <c r="BL30" i="317" s="1"/>
  <c r="Z111" i="317"/>
  <c r="M113" i="317"/>
  <c r="M32" i="317" s="1"/>
  <c r="AY32" i="317" s="1"/>
  <c r="BL32" i="317" s="1"/>
  <c r="Z113" i="317"/>
  <c r="M115" i="317"/>
  <c r="M34" i="317" s="1"/>
  <c r="AY34" i="317" s="1"/>
  <c r="BL34" i="317" s="1"/>
  <c r="Z115" i="317"/>
  <c r="M117" i="317"/>
  <c r="M36" i="317" s="1"/>
  <c r="AY36" i="317" s="1"/>
  <c r="BL36" i="317" s="1"/>
  <c r="Z117" i="317"/>
  <c r="M119" i="317"/>
  <c r="M38" i="317" s="1"/>
  <c r="AY38" i="317" s="1"/>
  <c r="BL38" i="317" s="1"/>
  <c r="Z119" i="317"/>
  <c r="M121" i="317"/>
  <c r="M40" i="317" s="1"/>
  <c r="AY40" i="317" s="1"/>
  <c r="BL40" i="317" s="1"/>
  <c r="Z121" i="317"/>
  <c r="M123" i="317"/>
  <c r="M42" i="317" s="1"/>
  <c r="AY42" i="317" s="1"/>
  <c r="BL42" i="317" s="1"/>
  <c r="Z123" i="317"/>
  <c r="M125" i="317"/>
  <c r="M44" i="317" s="1"/>
  <c r="AY44" i="317" s="1"/>
  <c r="BL44" i="317" s="1"/>
  <c r="Z125" i="317"/>
  <c r="M127" i="317"/>
  <c r="M46" i="317" s="1"/>
  <c r="AY46" i="317" s="1"/>
  <c r="BL46" i="317" s="1"/>
  <c r="Z127" i="317"/>
  <c r="M129" i="317"/>
  <c r="M48" i="317" s="1"/>
  <c r="AY48" i="317" s="1"/>
  <c r="BL48" i="317" s="1"/>
  <c r="Z129" i="317"/>
  <c r="BH11" i="318"/>
  <c r="BG11" i="318"/>
  <c r="BN16" i="318"/>
  <c r="BM16" i="318"/>
  <c r="BN25" i="318"/>
  <c r="BM25" i="318"/>
  <c r="BN33" i="318"/>
  <c r="BM33" i="318"/>
  <c r="BK40" i="318"/>
  <c r="BJ40" i="318"/>
  <c r="T94" i="318"/>
  <c r="G94" i="318"/>
  <c r="G13" i="318" s="1"/>
  <c r="AS13" i="318" s="1"/>
  <c r="BF13" i="318" s="1"/>
  <c r="T110" i="318"/>
  <c r="G110" i="318"/>
  <c r="G29" i="318" s="1"/>
  <c r="AS29" i="318" s="1"/>
  <c r="BF29" i="318" s="1"/>
  <c r="T106" i="316"/>
  <c r="G106" i="316"/>
  <c r="G25" i="316" s="1"/>
  <c r="AS25" i="316" s="1"/>
  <c r="BF25" i="316" s="1"/>
  <c r="Z108" i="316"/>
  <c r="M108" i="316"/>
  <c r="M27" i="316" s="1"/>
  <c r="AY27" i="316" s="1"/>
  <c r="BL27" i="316" s="1"/>
  <c r="T114" i="316"/>
  <c r="G114" i="316"/>
  <c r="G33" i="316" s="1"/>
  <c r="AS33" i="316" s="1"/>
  <c r="BF33" i="316" s="1"/>
  <c r="Z116" i="316"/>
  <c r="M116" i="316"/>
  <c r="M35" i="316" s="1"/>
  <c r="AY35" i="316" s="1"/>
  <c r="BL35" i="316" s="1"/>
  <c r="T122" i="316"/>
  <c r="G122" i="316"/>
  <c r="G41" i="316" s="1"/>
  <c r="AS41" i="316" s="1"/>
  <c r="BF41" i="316" s="1"/>
  <c r="Z124" i="316"/>
  <c r="M124" i="316"/>
  <c r="M43" i="316" s="1"/>
  <c r="AY43" i="316" s="1"/>
  <c r="BL43" i="316" s="1"/>
  <c r="AZ53" i="317"/>
  <c r="AZ50" i="317"/>
  <c r="AZ51" i="317" s="1"/>
  <c r="N67" i="317" s="1"/>
  <c r="BJ14" i="317"/>
  <c r="BJ16" i="317"/>
  <c r="BM17" i="317"/>
  <c r="BK10" i="318"/>
  <c r="BK50" i="318" s="1"/>
  <c r="BH13" i="318"/>
  <c r="BG13" i="318" s="1"/>
  <c r="BN23" i="318"/>
  <c r="BM23" i="318" s="1"/>
  <c r="BN31" i="318"/>
  <c r="BM31" i="318" s="1"/>
  <c r="BM39" i="318"/>
  <c r="T98" i="318"/>
  <c r="G98" i="318"/>
  <c r="G17" i="318" s="1"/>
  <c r="AS17" i="318" s="1"/>
  <c r="BF17" i="318" s="1"/>
  <c r="T114" i="318"/>
  <c r="G114" i="318"/>
  <c r="G33" i="318" s="1"/>
  <c r="AS33" i="318" s="1"/>
  <c r="BF33" i="318" s="1"/>
  <c r="T92" i="316"/>
  <c r="G92" i="316"/>
  <c r="G11" i="316" s="1"/>
  <c r="AS11" i="316" s="1"/>
  <c r="BF11" i="316" s="1"/>
  <c r="Z94" i="316"/>
  <c r="M94" i="316"/>
  <c r="M13" i="316" s="1"/>
  <c r="AY13" i="316" s="1"/>
  <c r="BL13" i="316" s="1"/>
  <c r="T100" i="316"/>
  <c r="G100" i="316"/>
  <c r="G19" i="316" s="1"/>
  <c r="AS19" i="316" s="1"/>
  <c r="BF19" i="316" s="1"/>
  <c r="Z102" i="316"/>
  <c r="M102" i="316"/>
  <c r="M21" i="316" s="1"/>
  <c r="AY21" i="316" s="1"/>
  <c r="BL21" i="316" s="1"/>
  <c r="T108" i="316"/>
  <c r="G108" i="316"/>
  <c r="G27" i="316" s="1"/>
  <c r="AS27" i="316" s="1"/>
  <c r="BF27" i="316" s="1"/>
  <c r="Z110" i="316"/>
  <c r="M110" i="316"/>
  <c r="M29" i="316" s="1"/>
  <c r="AY29" i="316" s="1"/>
  <c r="BL29" i="316" s="1"/>
  <c r="T116" i="316"/>
  <c r="G116" i="316"/>
  <c r="G35" i="316" s="1"/>
  <c r="AS35" i="316" s="1"/>
  <c r="BF35" i="316" s="1"/>
  <c r="Z118" i="316"/>
  <c r="M118" i="316"/>
  <c r="M37" i="316" s="1"/>
  <c r="AY37" i="316" s="1"/>
  <c r="BL37" i="316" s="1"/>
  <c r="T124" i="316"/>
  <c r="G124" i="316"/>
  <c r="G43" i="316" s="1"/>
  <c r="AS43" i="316" s="1"/>
  <c r="BF43" i="316" s="1"/>
  <c r="Z126" i="316"/>
  <c r="M126" i="316"/>
  <c r="M45" i="316" s="1"/>
  <c r="AY45" i="316" s="1"/>
  <c r="BL45" i="316" s="1"/>
  <c r="BM9" i="317"/>
  <c r="M90" i="317"/>
  <c r="M9" i="317" s="1"/>
  <c r="AY9" i="317" s="1"/>
  <c r="BL9" i="317" s="1"/>
  <c r="Z90" i="317"/>
  <c r="AA90" i="317" s="1"/>
  <c r="AD91" i="317"/>
  <c r="M92" i="317"/>
  <c r="M11" i="317" s="1"/>
  <c r="AY11" i="317" s="1"/>
  <c r="BL11" i="317" s="1"/>
  <c r="Z92" i="317"/>
  <c r="M94" i="317"/>
  <c r="M13" i="317" s="1"/>
  <c r="AY13" i="317" s="1"/>
  <c r="BL13" i="317" s="1"/>
  <c r="Z94" i="317"/>
  <c r="M96" i="317"/>
  <c r="M15" i="317" s="1"/>
  <c r="AY15" i="317" s="1"/>
  <c r="BL15" i="317" s="1"/>
  <c r="Z96" i="317"/>
  <c r="M98" i="317"/>
  <c r="M17" i="317" s="1"/>
  <c r="AY17" i="317" s="1"/>
  <c r="BL17" i="317" s="1"/>
  <c r="Z98" i="317"/>
  <c r="M100" i="317"/>
  <c r="M19" i="317" s="1"/>
  <c r="AY19" i="317" s="1"/>
  <c r="BL19" i="317" s="1"/>
  <c r="Z100" i="317"/>
  <c r="M102" i="317"/>
  <c r="M21" i="317" s="1"/>
  <c r="AY21" i="317" s="1"/>
  <c r="BL21" i="317" s="1"/>
  <c r="Z102" i="317"/>
  <c r="M104" i="317"/>
  <c r="M23" i="317" s="1"/>
  <c r="AY23" i="317" s="1"/>
  <c r="BL23" i="317" s="1"/>
  <c r="Z104" i="317"/>
  <c r="M106" i="317"/>
  <c r="M25" i="317" s="1"/>
  <c r="AY25" i="317" s="1"/>
  <c r="BL25" i="317" s="1"/>
  <c r="Z106" i="317"/>
  <c r="M108" i="317"/>
  <c r="M27" i="317" s="1"/>
  <c r="AY27" i="317" s="1"/>
  <c r="BL27" i="317" s="1"/>
  <c r="Z108" i="317"/>
  <c r="M110" i="317"/>
  <c r="M29" i="317" s="1"/>
  <c r="AY29" i="317" s="1"/>
  <c r="BL29" i="317" s="1"/>
  <c r="Z110" i="317"/>
  <c r="M112" i="317"/>
  <c r="M31" i="317" s="1"/>
  <c r="AY31" i="317" s="1"/>
  <c r="BL31" i="317" s="1"/>
  <c r="Z112" i="317"/>
  <c r="M114" i="317"/>
  <c r="M33" i="317" s="1"/>
  <c r="AY33" i="317" s="1"/>
  <c r="BL33" i="317" s="1"/>
  <c r="Z114" i="317"/>
  <c r="M116" i="317"/>
  <c r="M35" i="317" s="1"/>
  <c r="AY35" i="317" s="1"/>
  <c r="BL35" i="317" s="1"/>
  <c r="Z116" i="317"/>
  <c r="M118" i="317"/>
  <c r="M37" i="317" s="1"/>
  <c r="AY37" i="317" s="1"/>
  <c r="BL37" i="317" s="1"/>
  <c r="Z118" i="317"/>
  <c r="M120" i="317"/>
  <c r="M39" i="317" s="1"/>
  <c r="AY39" i="317" s="1"/>
  <c r="BL39" i="317" s="1"/>
  <c r="Z120" i="317"/>
  <c r="M122" i="317"/>
  <c r="M41" i="317" s="1"/>
  <c r="AY41" i="317" s="1"/>
  <c r="BL41" i="317" s="1"/>
  <c r="Z122" i="317"/>
  <c r="M124" i="317"/>
  <c r="M43" i="317" s="1"/>
  <c r="AY43" i="317" s="1"/>
  <c r="BL43" i="317" s="1"/>
  <c r="Z124" i="317"/>
  <c r="M126" i="317"/>
  <c r="M45" i="317" s="1"/>
  <c r="AY45" i="317" s="1"/>
  <c r="BL45" i="317" s="1"/>
  <c r="Z126" i="317"/>
  <c r="M128" i="317"/>
  <c r="M47" i="317" s="1"/>
  <c r="AY47" i="317" s="1"/>
  <c r="BL47" i="317" s="1"/>
  <c r="Z128" i="317"/>
  <c r="BK12" i="318"/>
  <c r="BJ12" i="318" s="1"/>
  <c r="BK14" i="318"/>
  <c r="BJ14" i="318"/>
  <c r="BN21" i="318"/>
  <c r="BM21" i="318" s="1"/>
  <c r="BN29" i="318"/>
  <c r="BM29" i="318"/>
  <c r="BN37" i="318"/>
  <c r="BM37" i="318" s="1"/>
  <c r="BK44" i="318"/>
  <c r="BJ44" i="318"/>
  <c r="T102" i="318"/>
  <c r="G102" i="318"/>
  <c r="G21" i="318" s="1"/>
  <c r="AS21" i="318" s="1"/>
  <c r="BF21" i="318" s="1"/>
  <c r="T118" i="318"/>
  <c r="G118" i="318"/>
  <c r="G37" i="318" s="1"/>
  <c r="AS37" i="318" s="1"/>
  <c r="BF37" i="318" s="1"/>
  <c r="BN29" i="319"/>
  <c r="BM29" i="319" s="1"/>
  <c r="BP18" i="317"/>
  <c r="BJ18" i="317"/>
  <c r="BP20" i="317"/>
  <c r="BJ20" i="317"/>
  <c r="BP22" i="317"/>
  <c r="BJ22" i="317"/>
  <c r="BP24" i="317"/>
  <c r="BJ24" i="317"/>
  <c r="BP26" i="317"/>
  <c r="BJ26" i="317"/>
  <c r="BP28" i="317"/>
  <c r="BJ28" i="317"/>
  <c r="BP30" i="317"/>
  <c r="BJ30" i="317"/>
  <c r="BP32" i="317"/>
  <c r="BJ32" i="317"/>
  <c r="BP34" i="317"/>
  <c r="BJ34" i="317"/>
  <c r="BP36" i="317"/>
  <c r="BJ36" i="317"/>
  <c r="BP38" i="317"/>
  <c r="BJ38" i="317"/>
  <c r="BP40" i="317"/>
  <c r="BJ40" i="317"/>
  <c r="BP42" i="317"/>
  <c r="BJ42" i="317"/>
  <c r="BP44" i="317"/>
  <c r="BJ44" i="317"/>
  <c r="BP46" i="317"/>
  <c r="BJ46" i="317"/>
  <c r="BP48" i="317"/>
  <c r="BJ48" i="317"/>
  <c r="T90" i="317"/>
  <c r="U90" i="317" s="1"/>
  <c r="G90" i="317"/>
  <c r="G9" i="317" s="1"/>
  <c r="AS9" i="317" s="1"/>
  <c r="BF9" i="317" s="1"/>
  <c r="T91" i="317"/>
  <c r="G91" i="317"/>
  <c r="G10" i="317" s="1"/>
  <c r="AS10" i="317" s="1"/>
  <c r="BF10" i="317" s="1"/>
  <c r="T92" i="317"/>
  <c r="G92" i="317"/>
  <c r="G11" i="317" s="1"/>
  <c r="AS11" i="317" s="1"/>
  <c r="BF11" i="317" s="1"/>
  <c r="T93" i="317"/>
  <c r="G93" i="317"/>
  <c r="G12" i="317" s="1"/>
  <c r="AS12" i="317" s="1"/>
  <c r="BF12" i="317" s="1"/>
  <c r="T94" i="317"/>
  <c r="G94" i="317"/>
  <c r="G13" i="317" s="1"/>
  <c r="AS13" i="317" s="1"/>
  <c r="BF13" i="317" s="1"/>
  <c r="T95" i="317"/>
  <c r="G95" i="317"/>
  <c r="G14" i="317" s="1"/>
  <c r="AS14" i="317" s="1"/>
  <c r="BF14" i="317" s="1"/>
  <c r="T96" i="317"/>
  <c r="G96" i="317"/>
  <c r="G15" i="317" s="1"/>
  <c r="AS15" i="317" s="1"/>
  <c r="BF15" i="317" s="1"/>
  <c r="T97" i="317"/>
  <c r="G97" i="317"/>
  <c r="G16" i="317" s="1"/>
  <c r="AS16" i="317" s="1"/>
  <c r="BF16" i="317" s="1"/>
  <c r="T98" i="317"/>
  <c r="G98" i="317"/>
  <c r="G17" i="317" s="1"/>
  <c r="AS17" i="317" s="1"/>
  <c r="BF17" i="317" s="1"/>
  <c r="T99" i="317"/>
  <c r="G99" i="317"/>
  <c r="G18" i="317" s="1"/>
  <c r="AS18" i="317" s="1"/>
  <c r="BF18" i="317" s="1"/>
  <c r="T100" i="317"/>
  <c r="G100" i="317"/>
  <c r="G19" i="317" s="1"/>
  <c r="AS19" i="317" s="1"/>
  <c r="BF19" i="317" s="1"/>
  <c r="T101" i="317"/>
  <c r="G101" i="317"/>
  <c r="G20" i="317" s="1"/>
  <c r="AS20" i="317" s="1"/>
  <c r="BF20" i="317" s="1"/>
  <c r="T102" i="317"/>
  <c r="G102" i="317"/>
  <c r="G21" i="317" s="1"/>
  <c r="AS21" i="317" s="1"/>
  <c r="BF21" i="317" s="1"/>
  <c r="T103" i="317"/>
  <c r="G103" i="317"/>
  <c r="G22" i="317" s="1"/>
  <c r="AS22" i="317" s="1"/>
  <c r="BF22" i="317" s="1"/>
  <c r="T104" i="317"/>
  <c r="G104" i="317"/>
  <c r="G23" i="317" s="1"/>
  <c r="AS23" i="317" s="1"/>
  <c r="BF23" i="317" s="1"/>
  <c r="T105" i="317"/>
  <c r="G105" i="317"/>
  <c r="G24" i="317" s="1"/>
  <c r="AS24" i="317" s="1"/>
  <c r="BF24" i="317" s="1"/>
  <c r="T106" i="317"/>
  <c r="G106" i="317"/>
  <c r="G25" i="317" s="1"/>
  <c r="AS25" i="317" s="1"/>
  <c r="BF25" i="317" s="1"/>
  <c r="T107" i="317"/>
  <c r="G107" i="317"/>
  <c r="G26" i="317" s="1"/>
  <c r="AS26" i="317" s="1"/>
  <c r="BF26" i="317" s="1"/>
  <c r="T108" i="317"/>
  <c r="G108" i="317"/>
  <c r="G27" i="317" s="1"/>
  <c r="AS27" i="317" s="1"/>
  <c r="BF27" i="317" s="1"/>
  <c r="T109" i="317"/>
  <c r="G109" i="317"/>
  <c r="G28" i="317" s="1"/>
  <c r="AS28" i="317" s="1"/>
  <c r="BF28" i="317" s="1"/>
  <c r="T110" i="317"/>
  <c r="G110" i="317"/>
  <c r="G29" i="317" s="1"/>
  <c r="AS29" i="317" s="1"/>
  <c r="BF29" i="317" s="1"/>
  <c r="T111" i="317"/>
  <c r="G111" i="317"/>
  <c r="G30" i="317" s="1"/>
  <c r="AS30" i="317" s="1"/>
  <c r="BF30" i="317" s="1"/>
  <c r="T112" i="317"/>
  <c r="G112" i="317"/>
  <c r="G31" i="317" s="1"/>
  <c r="AS31" i="317" s="1"/>
  <c r="BF31" i="317" s="1"/>
  <c r="T113" i="317"/>
  <c r="G113" i="317"/>
  <c r="G32" i="317" s="1"/>
  <c r="AS32" i="317" s="1"/>
  <c r="BF32" i="317" s="1"/>
  <c r="T114" i="317"/>
  <c r="G114" i="317"/>
  <c r="G33" i="317" s="1"/>
  <c r="AS33" i="317" s="1"/>
  <c r="BF33" i="317" s="1"/>
  <c r="T115" i="317"/>
  <c r="G115" i="317"/>
  <c r="G34" i="317" s="1"/>
  <c r="AS34" i="317" s="1"/>
  <c r="BF34" i="317" s="1"/>
  <c r="T116" i="317"/>
  <c r="G116" i="317"/>
  <c r="G35" i="317" s="1"/>
  <c r="AS35" i="317" s="1"/>
  <c r="BF35" i="317" s="1"/>
  <c r="T117" i="317"/>
  <c r="G117" i="317"/>
  <c r="G36" i="317" s="1"/>
  <c r="AS36" i="317" s="1"/>
  <c r="BF36" i="317" s="1"/>
  <c r="T118" i="317"/>
  <c r="G118" i="317"/>
  <c r="G37" i="317" s="1"/>
  <c r="AS37" i="317" s="1"/>
  <c r="BF37" i="317" s="1"/>
  <c r="T119" i="317"/>
  <c r="G119" i="317"/>
  <c r="G38" i="317" s="1"/>
  <c r="AS38" i="317" s="1"/>
  <c r="BF38" i="317" s="1"/>
  <c r="T120" i="317"/>
  <c r="G120" i="317"/>
  <c r="G39" i="317" s="1"/>
  <c r="AS39" i="317" s="1"/>
  <c r="BF39" i="317" s="1"/>
  <c r="T121" i="317"/>
  <c r="G121" i="317"/>
  <c r="G40" i="317" s="1"/>
  <c r="AS40" i="317" s="1"/>
  <c r="BF40" i="317" s="1"/>
  <c r="T122" i="317"/>
  <c r="G122" i="317"/>
  <c r="G41" i="317" s="1"/>
  <c r="AS41" i="317" s="1"/>
  <c r="BF41" i="317" s="1"/>
  <c r="T123" i="317"/>
  <c r="G123" i="317"/>
  <c r="G42" i="317" s="1"/>
  <c r="AS42" i="317" s="1"/>
  <c r="BF42" i="317" s="1"/>
  <c r="T124" i="317"/>
  <c r="G124" i="317"/>
  <c r="G43" i="317" s="1"/>
  <c r="AS43" i="317" s="1"/>
  <c r="BF43" i="317" s="1"/>
  <c r="T125" i="317"/>
  <c r="G125" i="317"/>
  <c r="G44" i="317" s="1"/>
  <c r="AS44" i="317" s="1"/>
  <c r="BF44" i="317" s="1"/>
  <c r="T126" i="317"/>
  <c r="G126" i="317"/>
  <c r="G45" i="317" s="1"/>
  <c r="AS45" i="317" s="1"/>
  <c r="BF45" i="317" s="1"/>
  <c r="T127" i="317"/>
  <c r="G127" i="317"/>
  <c r="G46" i="317" s="1"/>
  <c r="AS46" i="317" s="1"/>
  <c r="BF46" i="317" s="1"/>
  <c r="T128" i="317"/>
  <c r="G128" i="317"/>
  <c r="G47" i="317" s="1"/>
  <c r="AS47" i="317" s="1"/>
  <c r="BF47" i="317" s="1"/>
  <c r="T129" i="317"/>
  <c r="G129" i="317"/>
  <c r="G48" i="317" s="1"/>
  <c r="AS48" i="317" s="1"/>
  <c r="BF48" i="317" s="1"/>
  <c r="AE91" i="318"/>
  <c r="AD92" i="318"/>
  <c r="M92" i="318"/>
  <c r="M11" i="318" s="1"/>
  <c r="AY11" i="318" s="1"/>
  <c r="BL11" i="318" s="1"/>
  <c r="Z92" i="318"/>
  <c r="M96" i="318"/>
  <c r="M15" i="318" s="1"/>
  <c r="AY15" i="318" s="1"/>
  <c r="BL15" i="318" s="1"/>
  <c r="Z96" i="318"/>
  <c r="M100" i="318"/>
  <c r="M19" i="318" s="1"/>
  <c r="AY19" i="318" s="1"/>
  <c r="BL19" i="318" s="1"/>
  <c r="Z100" i="318"/>
  <c r="M104" i="318"/>
  <c r="M23" i="318" s="1"/>
  <c r="AY23" i="318" s="1"/>
  <c r="BL23" i="318" s="1"/>
  <c r="Z104" i="318"/>
  <c r="M108" i="318"/>
  <c r="M27" i="318" s="1"/>
  <c r="AY27" i="318" s="1"/>
  <c r="BL27" i="318" s="1"/>
  <c r="Z108" i="318"/>
  <c r="M112" i="318"/>
  <c r="M31" i="318" s="1"/>
  <c r="AY31" i="318" s="1"/>
  <c r="BL31" i="318" s="1"/>
  <c r="Z112" i="318"/>
  <c r="M116" i="318"/>
  <c r="M35" i="318" s="1"/>
  <c r="AY35" i="318" s="1"/>
  <c r="BL35" i="318" s="1"/>
  <c r="Z116" i="318"/>
  <c r="M120" i="318"/>
  <c r="M39" i="318" s="1"/>
  <c r="AY39" i="318" s="1"/>
  <c r="BL39" i="318" s="1"/>
  <c r="Z120" i="318"/>
  <c r="T126" i="318"/>
  <c r="G126" i="318"/>
  <c r="G45" i="318" s="1"/>
  <c r="AS45" i="318" s="1"/>
  <c r="BF45" i="318" s="1"/>
  <c r="BH31" i="319"/>
  <c r="BG31" i="319" s="1"/>
  <c r="AT53" i="319"/>
  <c r="AT53" i="320"/>
  <c r="AT50" i="320"/>
  <c r="AT51" i="320" s="1"/>
  <c r="H67" i="320" s="1"/>
  <c r="BH9" i="320"/>
  <c r="BG9" i="320" s="1"/>
  <c r="BH4" i="320"/>
  <c r="BG4" i="320"/>
  <c r="BJ33" i="316"/>
  <c r="BJ34" i="316"/>
  <c r="BJ35" i="316"/>
  <c r="BJ36" i="316"/>
  <c r="BJ37" i="316"/>
  <c r="BJ38" i="316"/>
  <c r="BJ39" i="316"/>
  <c r="BJ40" i="316"/>
  <c r="BJ41" i="316"/>
  <c r="BJ42" i="316"/>
  <c r="BJ43" i="316"/>
  <c r="BJ44" i="316"/>
  <c r="BJ45" i="316"/>
  <c r="BJ46" i="316"/>
  <c r="BJ47" i="316"/>
  <c r="BJ48" i="316"/>
  <c r="AW53" i="318"/>
  <c r="AW50" i="318"/>
  <c r="AW51" i="318" s="1"/>
  <c r="K67" i="318" s="1"/>
  <c r="BK18" i="318"/>
  <c r="BJ18" i="318"/>
  <c r="BK42" i="318"/>
  <c r="BJ42" i="318"/>
  <c r="BP42" i="318"/>
  <c r="M90" i="318"/>
  <c r="M9" i="318" s="1"/>
  <c r="AY9" i="318" s="1"/>
  <c r="BL9" i="318" s="1"/>
  <c r="Z90" i="318"/>
  <c r="AA90" i="318" s="1"/>
  <c r="T92" i="318"/>
  <c r="G92" i="318"/>
  <c r="G11" i="318" s="1"/>
  <c r="AS11" i="318" s="1"/>
  <c r="BF11" i="318" s="1"/>
  <c r="T96" i="318"/>
  <c r="G96" i="318"/>
  <c r="G15" i="318" s="1"/>
  <c r="AS15" i="318" s="1"/>
  <c r="BF15" i="318" s="1"/>
  <c r="T100" i="318"/>
  <c r="G100" i="318"/>
  <c r="G19" i="318" s="1"/>
  <c r="AS19" i="318" s="1"/>
  <c r="BF19" i="318" s="1"/>
  <c r="T104" i="318"/>
  <c r="G104" i="318"/>
  <c r="G23" i="318" s="1"/>
  <c r="AS23" i="318" s="1"/>
  <c r="BF23" i="318" s="1"/>
  <c r="T108" i="318"/>
  <c r="G108" i="318"/>
  <c r="G27" i="318" s="1"/>
  <c r="AS27" i="318" s="1"/>
  <c r="BF27" i="318" s="1"/>
  <c r="T112" i="318"/>
  <c r="G112" i="318"/>
  <c r="G31" i="318" s="1"/>
  <c r="AS31" i="318" s="1"/>
  <c r="BF31" i="318" s="1"/>
  <c r="T116" i="318"/>
  <c r="G116" i="318"/>
  <c r="G35" i="318" s="1"/>
  <c r="AS35" i="318" s="1"/>
  <c r="BF35" i="318" s="1"/>
  <c r="T120" i="318"/>
  <c r="G120" i="318"/>
  <c r="G39" i="318" s="1"/>
  <c r="AS39" i="318" s="1"/>
  <c r="BF39" i="318" s="1"/>
  <c r="T128" i="318"/>
  <c r="G128" i="318"/>
  <c r="G47" i="318" s="1"/>
  <c r="AS47" i="318" s="1"/>
  <c r="BF47" i="318" s="1"/>
  <c r="BJ24" i="319"/>
  <c r="BH35" i="319"/>
  <c r="BG35" i="319"/>
  <c r="AW53" i="317"/>
  <c r="AW50" i="317"/>
  <c r="AW51" i="317" s="1"/>
  <c r="K67" i="317" s="1"/>
  <c r="BK9" i="317"/>
  <c r="BK50" i="317" s="1"/>
  <c r="BP9" i="317"/>
  <c r="BP11" i="317"/>
  <c r="BJ11" i="317"/>
  <c r="BP13" i="317"/>
  <c r="BJ13" i="317"/>
  <c r="BP15" i="317"/>
  <c r="BJ15" i="317"/>
  <c r="BP17" i="317"/>
  <c r="BJ17" i="317"/>
  <c r="BP19" i="317"/>
  <c r="BJ19" i="317"/>
  <c r="BP21" i="317"/>
  <c r="BJ21" i="317"/>
  <c r="BP23" i="317"/>
  <c r="BJ23" i="317"/>
  <c r="BP25" i="317"/>
  <c r="BJ25" i="317"/>
  <c r="BP27" i="317"/>
  <c r="BJ27" i="317"/>
  <c r="BP29" i="317"/>
  <c r="BJ29" i="317"/>
  <c r="BP31" i="317"/>
  <c r="BJ31" i="317"/>
  <c r="BP33" i="317"/>
  <c r="BJ33" i="317"/>
  <c r="BP35" i="317"/>
  <c r="BJ35" i="317"/>
  <c r="BP37" i="317"/>
  <c r="BJ37" i="317"/>
  <c r="BP39" i="317"/>
  <c r="BJ39" i="317"/>
  <c r="BP41" i="317"/>
  <c r="BJ41" i="317"/>
  <c r="BP43" i="317"/>
  <c r="BJ43" i="317"/>
  <c r="BP45" i="317"/>
  <c r="BJ45" i="317"/>
  <c r="BP47" i="317"/>
  <c r="BJ47" i="317"/>
  <c r="BQ50" i="318"/>
  <c r="BJ9" i="318"/>
  <c r="BH15" i="318"/>
  <c r="BG15" i="318" s="1"/>
  <c r="BM15" i="318"/>
  <c r="T90" i="318"/>
  <c r="U90" i="318" s="1"/>
  <c r="G90" i="318"/>
  <c r="G9" i="318" s="1"/>
  <c r="AS9" i="318" s="1"/>
  <c r="BF9" i="318" s="1"/>
  <c r="M94" i="318"/>
  <c r="M13" i="318" s="1"/>
  <c r="AY13" i="318" s="1"/>
  <c r="BL13" i="318" s="1"/>
  <c r="Z94" i="318"/>
  <c r="M98" i="318"/>
  <c r="M17" i="318" s="1"/>
  <c r="AY17" i="318" s="1"/>
  <c r="BL17" i="318" s="1"/>
  <c r="Z98" i="318"/>
  <c r="M102" i="318"/>
  <c r="M21" i="318" s="1"/>
  <c r="AY21" i="318" s="1"/>
  <c r="BL21" i="318" s="1"/>
  <c r="Z102" i="318"/>
  <c r="M106" i="318"/>
  <c r="M25" i="318" s="1"/>
  <c r="AY25" i="318" s="1"/>
  <c r="BL25" i="318" s="1"/>
  <c r="Z106" i="318"/>
  <c r="M110" i="318"/>
  <c r="M29" i="318" s="1"/>
  <c r="AY29" i="318" s="1"/>
  <c r="BL29" i="318" s="1"/>
  <c r="Z110" i="318"/>
  <c r="M114" i="318"/>
  <c r="M33" i="318" s="1"/>
  <c r="AY33" i="318" s="1"/>
  <c r="BL33" i="318" s="1"/>
  <c r="Z114" i="318"/>
  <c r="M118" i="318"/>
  <c r="M37" i="318" s="1"/>
  <c r="AY37" i="318" s="1"/>
  <c r="BL37" i="318" s="1"/>
  <c r="Z118" i="318"/>
  <c r="T122" i="318"/>
  <c r="G122" i="318"/>
  <c r="G41" i="318" s="1"/>
  <c r="AS41" i="318" s="1"/>
  <c r="BF41" i="318" s="1"/>
  <c r="BJ16" i="319"/>
  <c r="BQ32" i="321"/>
  <c r="BP32" i="321" s="1"/>
  <c r="P105" i="321"/>
  <c r="P24" i="321" s="1"/>
  <c r="BB24" i="321" s="1"/>
  <c r="BO24" i="321" s="1"/>
  <c r="AC105" i="321"/>
  <c r="BJ46" i="318"/>
  <c r="BJ48" i="318"/>
  <c r="M91" i="318"/>
  <c r="M10" i="318" s="1"/>
  <c r="AY10" i="318" s="1"/>
  <c r="BL10" i="318" s="1"/>
  <c r="Z91" i="318"/>
  <c r="M93" i="318"/>
  <c r="M12" i="318" s="1"/>
  <c r="AY12" i="318" s="1"/>
  <c r="BL12" i="318" s="1"/>
  <c r="Z93" i="318"/>
  <c r="M95" i="318"/>
  <c r="M14" i="318" s="1"/>
  <c r="AY14" i="318" s="1"/>
  <c r="BL14" i="318" s="1"/>
  <c r="Z95" i="318"/>
  <c r="M97" i="318"/>
  <c r="M16" i="318" s="1"/>
  <c r="AY16" i="318" s="1"/>
  <c r="BL16" i="318" s="1"/>
  <c r="Z97" i="318"/>
  <c r="M99" i="318"/>
  <c r="M18" i="318" s="1"/>
  <c r="AY18" i="318" s="1"/>
  <c r="BL18" i="318" s="1"/>
  <c r="Z99" i="318"/>
  <c r="M101" i="318"/>
  <c r="M20" i="318" s="1"/>
  <c r="AY20" i="318" s="1"/>
  <c r="BL20" i="318" s="1"/>
  <c r="Z101" i="318"/>
  <c r="M103" i="318"/>
  <c r="M22" i="318" s="1"/>
  <c r="AY22" i="318" s="1"/>
  <c r="BL22" i="318" s="1"/>
  <c r="Z103" i="318"/>
  <c r="M105" i="318"/>
  <c r="M24" i="318" s="1"/>
  <c r="AY24" i="318" s="1"/>
  <c r="BL24" i="318" s="1"/>
  <c r="Z105" i="318"/>
  <c r="M107" i="318"/>
  <c r="M26" i="318" s="1"/>
  <c r="AY26" i="318" s="1"/>
  <c r="BL26" i="318" s="1"/>
  <c r="Z107" i="318"/>
  <c r="M109" i="318"/>
  <c r="M28" i="318" s="1"/>
  <c r="AY28" i="318" s="1"/>
  <c r="BL28" i="318" s="1"/>
  <c r="Z109" i="318"/>
  <c r="M111" i="318"/>
  <c r="M30" i="318" s="1"/>
  <c r="AY30" i="318" s="1"/>
  <c r="BL30" i="318" s="1"/>
  <c r="Z111" i="318"/>
  <c r="M113" i="318"/>
  <c r="M32" i="318" s="1"/>
  <c r="AY32" i="318" s="1"/>
  <c r="BL32" i="318" s="1"/>
  <c r="Z113" i="318"/>
  <c r="M115" i="318"/>
  <c r="M34" i="318" s="1"/>
  <c r="AY34" i="318" s="1"/>
  <c r="BL34" i="318" s="1"/>
  <c r="Z115" i="318"/>
  <c r="M117" i="318"/>
  <c r="M36" i="318" s="1"/>
  <c r="AY36" i="318" s="1"/>
  <c r="BL36" i="318" s="1"/>
  <c r="Z117" i="318"/>
  <c r="M119" i="318"/>
  <c r="M38" i="318" s="1"/>
  <c r="AY38" i="318" s="1"/>
  <c r="BL38" i="318" s="1"/>
  <c r="Z119" i="318"/>
  <c r="M121" i="318"/>
  <c r="M40" i="318" s="1"/>
  <c r="AY40" i="318" s="1"/>
  <c r="BL40" i="318" s="1"/>
  <c r="Z121" i="318"/>
  <c r="M123" i="318"/>
  <c r="M42" i="318" s="1"/>
  <c r="AY42" i="318" s="1"/>
  <c r="BL42" i="318" s="1"/>
  <c r="Z123" i="318"/>
  <c r="M125" i="318"/>
  <c r="M44" i="318" s="1"/>
  <c r="AY44" i="318" s="1"/>
  <c r="BL44" i="318" s="1"/>
  <c r="Z125" i="318"/>
  <c r="M127" i="318"/>
  <c r="M46" i="318" s="1"/>
  <c r="AY46" i="318" s="1"/>
  <c r="BL46" i="318" s="1"/>
  <c r="Z127" i="318"/>
  <c r="M129" i="318"/>
  <c r="M48" i="318" s="1"/>
  <c r="AY48" i="318" s="1"/>
  <c r="BL48" i="318" s="1"/>
  <c r="Z129" i="318"/>
  <c r="AW53" i="319"/>
  <c r="AW50" i="319"/>
  <c r="BK9" i="319"/>
  <c r="BJ9" i="319" s="1"/>
  <c r="BJ11" i="319"/>
  <c r="BJ14" i="319"/>
  <c r="BJ17" i="319"/>
  <c r="BJ19" i="319"/>
  <c r="BJ22" i="319"/>
  <c r="BJ25" i="319"/>
  <c r="BJ27" i="319"/>
  <c r="BK39" i="319"/>
  <c r="BJ39" i="319"/>
  <c r="BK10" i="320"/>
  <c r="BJ10" i="320"/>
  <c r="BH12" i="320"/>
  <c r="BG12" i="320"/>
  <c r="BJ14" i="320"/>
  <c r="BK20" i="320"/>
  <c r="BJ20" i="320" s="1"/>
  <c r="BK21" i="320"/>
  <c r="BJ21" i="320" s="1"/>
  <c r="BJ25" i="320"/>
  <c r="BH36" i="320"/>
  <c r="BG36" i="320"/>
  <c r="AC96" i="320"/>
  <c r="P96" i="320"/>
  <c r="P15" i="320" s="1"/>
  <c r="BB15" i="320" s="1"/>
  <c r="BO15" i="320" s="1"/>
  <c r="BH16" i="321"/>
  <c r="BG16" i="321" s="1"/>
  <c r="BQ16" i="321"/>
  <c r="BP16" i="321"/>
  <c r="P110" i="321"/>
  <c r="P29" i="321" s="1"/>
  <c r="BB29" i="321" s="1"/>
  <c r="BO29" i="321" s="1"/>
  <c r="AC110" i="321"/>
  <c r="Z113" i="321"/>
  <c r="M113" i="321"/>
  <c r="M32" i="321" s="1"/>
  <c r="AY32" i="321" s="1"/>
  <c r="BL32" i="321" s="1"/>
  <c r="T91" i="318"/>
  <c r="G91" i="318"/>
  <c r="G10" i="318" s="1"/>
  <c r="AS10" i="318" s="1"/>
  <c r="BF10" i="318" s="1"/>
  <c r="T93" i="318"/>
  <c r="G93" i="318"/>
  <c r="G12" i="318" s="1"/>
  <c r="AS12" i="318" s="1"/>
  <c r="BF12" i="318" s="1"/>
  <c r="T95" i="318"/>
  <c r="G95" i="318"/>
  <c r="G14" i="318" s="1"/>
  <c r="AS14" i="318" s="1"/>
  <c r="BF14" i="318" s="1"/>
  <c r="T97" i="318"/>
  <c r="G97" i="318"/>
  <c r="G16" i="318" s="1"/>
  <c r="AS16" i="318" s="1"/>
  <c r="BF16" i="318" s="1"/>
  <c r="T99" i="318"/>
  <c r="G99" i="318"/>
  <c r="G18" i="318" s="1"/>
  <c r="AS18" i="318" s="1"/>
  <c r="BF18" i="318" s="1"/>
  <c r="T101" i="318"/>
  <c r="G101" i="318"/>
  <c r="G20" i="318" s="1"/>
  <c r="AS20" i="318" s="1"/>
  <c r="BF20" i="318" s="1"/>
  <c r="T103" i="318"/>
  <c r="G103" i="318"/>
  <c r="G22" i="318" s="1"/>
  <c r="AS22" i="318" s="1"/>
  <c r="BF22" i="318" s="1"/>
  <c r="T105" i="318"/>
  <c r="G105" i="318"/>
  <c r="G24" i="318" s="1"/>
  <c r="AS24" i="318" s="1"/>
  <c r="BF24" i="318" s="1"/>
  <c r="T107" i="318"/>
  <c r="G107" i="318"/>
  <c r="G26" i="318" s="1"/>
  <c r="AS26" i="318" s="1"/>
  <c r="BF26" i="318" s="1"/>
  <c r="T109" i="318"/>
  <c r="G109" i="318"/>
  <c r="G28" i="318" s="1"/>
  <c r="AS28" i="318" s="1"/>
  <c r="BF28" i="318" s="1"/>
  <c r="T111" i="318"/>
  <c r="G111" i="318"/>
  <c r="G30" i="318" s="1"/>
  <c r="AS30" i="318" s="1"/>
  <c r="BF30" i="318" s="1"/>
  <c r="T113" i="318"/>
  <c r="G113" i="318"/>
  <c r="G32" i="318" s="1"/>
  <c r="AS32" i="318" s="1"/>
  <c r="BF32" i="318" s="1"/>
  <c r="T115" i="318"/>
  <c r="G115" i="318"/>
  <c r="G34" i="318" s="1"/>
  <c r="AS34" i="318" s="1"/>
  <c r="BF34" i="318" s="1"/>
  <c r="T117" i="318"/>
  <c r="G117" i="318"/>
  <c r="G36" i="318" s="1"/>
  <c r="AS36" i="318" s="1"/>
  <c r="BF36" i="318" s="1"/>
  <c r="T119" i="318"/>
  <c r="G119" i="318"/>
  <c r="G38" i="318" s="1"/>
  <c r="AS38" i="318" s="1"/>
  <c r="BF38" i="318" s="1"/>
  <c r="T121" i="318"/>
  <c r="G121" i="318"/>
  <c r="G40" i="318" s="1"/>
  <c r="AS40" i="318" s="1"/>
  <c r="BF40" i="318" s="1"/>
  <c r="T123" i="318"/>
  <c r="G123" i="318"/>
  <c r="G42" i="318" s="1"/>
  <c r="AS42" i="318" s="1"/>
  <c r="BF42" i="318" s="1"/>
  <c r="T125" i="318"/>
  <c r="G125" i="318"/>
  <c r="G44" i="318" s="1"/>
  <c r="AS44" i="318" s="1"/>
  <c r="BF44" i="318" s="1"/>
  <c r="T127" i="318"/>
  <c r="G127" i="318"/>
  <c r="G46" i="318" s="1"/>
  <c r="AS46" i="318" s="1"/>
  <c r="BF46" i="318" s="1"/>
  <c r="T129" i="318"/>
  <c r="G129" i="318"/>
  <c r="G48" i="318" s="1"/>
  <c r="AS48" i="318" s="1"/>
  <c r="BF48" i="318" s="1"/>
  <c r="BQ50" i="319"/>
  <c r="BJ12" i="319"/>
  <c r="BJ20" i="319"/>
  <c r="BH28" i="319"/>
  <c r="BG28" i="319" s="1"/>
  <c r="BM28" i="319"/>
  <c r="BN28" i="319"/>
  <c r="BJ30" i="319"/>
  <c r="BK30" i="319"/>
  <c r="BH32" i="319"/>
  <c r="BG32" i="319" s="1"/>
  <c r="BM32" i="319"/>
  <c r="BK34" i="319"/>
  <c r="BJ34" i="319" s="1"/>
  <c r="BN41" i="319"/>
  <c r="BM41" i="319"/>
  <c r="BN44" i="319"/>
  <c r="BM44" i="319"/>
  <c r="BN46" i="319"/>
  <c r="BM46" i="319"/>
  <c r="BN48" i="319"/>
  <c r="BM48" i="319"/>
  <c r="BJ17" i="320"/>
  <c r="BH40" i="320"/>
  <c r="BG40" i="320" s="1"/>
  <c r="W101" i="320"/>
  <c r="J101" i="320"/>
  <c r="J20" i="320" s="1"/>
  <c r="AV20" i="320" s="1"/>
  <c r="BI20" i="320" s="1"/>
  <c r="AC112" i="320"/>
  <c r="P112" i="320"/>
  <c r="P31" i="320" s="1"/>
  <c r="BB31" i="320" s="1"/>
  <c r="BO31" i="320" s="1"/>
  <c r="M122" i="318"/>
  <c r="M41" i="318" s="1"/>
  <c r="AY41" i="318" s="1"/>
  <c r="BL41" i="318" s="1"/>
  <c r="Z122" i="318"/>
  <c r="M124" i="318"/>
  <c r="M43" i="318" s="1"/>
  <c r="AY43" i="318" s="1"/>
  <c r="BL43" i="318" s="1"/>
  <c r="Z124" i="318"/>
  <c r="M126" i="318"/>
  <c r="M45" i="318" s="1"/>
  <c r="AY45" i="318" s="1"/>
  <c r="BL45" i="318" s="1"/>
  <c r="Z126" i="318"/>
  <c r="M128" i="318"/>
  <c r="M47" i="318" s="1"/>
  <c r="AY47" i="318" s="1"/>
  <c r="BL47" i="318" s="1"/>
  <c r="Z128" i="318"/>
  <c r="BJ10" i="319"/>
  <c r="BJ13" i="319"/>
  <c r="BJ15" i="319"/>
  <c r="BJ18" i="319"/>
  <c r="BJ21" i="319"/>
  <c r="BJ23" i="319"/>
  <c r="BJ26" i="319"/>
  <c r="BJ43" i="319"/>
  <c r="BN50" i="320"/>
  <c r="BH18" i="320"/>
  <c r="BG18" i="320"/>
  <c r="BK28" i="320"/>
  <c r="BJ28" i="320"/>
  <c r="BH30" i="320"/>
  <c r="BG30" i="320"/>
  <c r="W105" i="320"/>
  <c r="J105" i="320"/>
  <c r="J24" i="320" s="1"/>
  <c r="AV24" i="320" s="1"/>
  <c r="BI24" i="320" s="1"/>
  <c r="BQ38" i="321"/>
  <c r="BP38" i="321" s="1"/>
  <c r="BG9" i="317"/>
  <c r="BG10" i="317"/>
  <c r="BG11" i="317"/>
  <c r="BG12" i="317"/>
  <c r="BG13" i="317"/>
  <c r="BG14" i="317"/>
  <c r="BG15" i="317"/>
  <c r="BG16" i="317"/>
  <c r="BG17" i="317"/>
  <c r="BG18" i="317"/>
  <c r="BG19" i="317"/>
  <c r="BG20" i="317"/>
  <c r="BG21" i="317"/>
  <c r="BG22" i="317"/>
  <c r="BG23" i="317"/>
  <c r="BG24" i="317"/>
  <c r="BG25" i="317"/>
  <c r="BG26" i="317"/>
  <c r="BG27" i="317"/>
  <c r="BG28" i="317"/>
  <c r="BG29" i="317"/>
  <c r="BG30" i="317"/>
  <c r="BG31" i="317"/>
  <c r="BG32" i="317"/>
  <c r="BG33" i="317"/>
  <c r="BG34" i="317"/>
  <c r="BG35" i="317"/>
  <c r="BG36" i="317"/>
  <c r="BG37" i="317"/>
  <c r="BG38" i="317"/>
  <c r="BG39" i="317"/>
  <c r="BG40" i="317"/>
  <c r="BG41" i="317"/>
  <c r="BG42" i="317"/>
  <c r="BG43" i="317"/>
  <c r="BG44" i="317"/>
  <c r="BG45" i="317"/>
  <c r="BG46" i="317"/>
  <c r="BG47" i="317"/>
  <c r="BG48" i="317"/>
  <c r="BP9" i="318"/>
  <c r="BP10" i="318"/>
  <c r="BP11" i="318"/>
  <c r="BP12" i="318"/>
  <c r="BP13" i="318"/>
  <c r="BP14" i="318"/>
  <c r="BP17" i="318"/>
  <c r="BH9" i="319"/>
  <c r="BH4" i="319" s="1"/>
  <c r="BK31" i="319"/>
  <c r="BJ31" i="319" s="1"/>
  <c r="BN33" i="319"/>
  <c r="BN50" i="319" s="1"/>
  <c r="BH36" i="319"/>
  <c r="BG36" i="319" s="1"/>
  <c r="BM36" i="319"/>
  <c r="AT50" i="319"/>
  <c r="AT51" i="319" s="1"/>
  <c r="H67" i="319" s="1"/>
  <c r="X91" i="319"/>
  <c r="Y90" i="319"/>
  <c r="AW50" i="320"/>
  <c r="AW51" i="320" s="1"/>
  <c r="K67" i="320" s="1"/>
  <c r="BJ9" i="320"/>
  <c r="BJ11" i="320"/>
  <c r="BJ22" i="320"/>
  <c r="BH38" i="320"/>
  <c r="BG38" i="320" s="1"/>
  <c r="U92" i="320"/>
  <c r="V91" i="320"/>
  <c r="AB90" i="320"/>
  <c r="AA91" i="320"/>
  <c r="J96" i="320"/>
  <c r="J15" i="320" s="1"/>
  <c r="AV15" i="320" s="1"/>
  <c r="BI15" i="320" s="1"/>
  <c r="W96" i="320"/>
  <c r="J112" i="320"/>
  <c r="J31" i="320" s="1"/>
  <c r="AV31" i="320" s="1"/>
  <c r="BI31" i="320" s="1"/>
  <c r="W112" i="320"/>
  <c r="J123" i="320"/>
  <c r="J42" i="320" s="1"/>
  <c r="AV42" i="320" s="1"/>
  <c r="BI42" i="320" s="1"/>
  <c r="W123" i="320"/>
  <c r="BH4" i="321"/>
  <c r="BJ10" i="321"/>
  <c r="BJ11" i="321"/>
  <c r="BQ26" i="321"/>
  <c r="BP26" i="321" s="1"/>
  <c r="AZ53" i="318"/>
  <c r="AZ50" i="318"/>
  <c r="BM9" i="318"/>
  <c r="BP16" i="318"/>
  <c r="BP19" i="318"/>
  <c r="BJ19" i="318"/>
  <c r="BP21" i="318"/>
  <c r="BJ21" i="318"/>
  <c r="BP23" i="318"/>
  <c r="BJ23" i="318"/>
  <c r="BP25" i="318"/>
  <c r="BJ25" i="318"/>
  <c r="BP27" i="318"/>
  <c r="BJ27" i="318"/>
  <c r="BP29" i="318"/>
  <c r="BJ29" i="318"/>
  <c r="BP31" i="318"/>
  <c r="BJ31" i="318"/>
  <c r="BP33" i="318"/>
  <c r="BJ33" i="318"/>
  <c r="BP35" i="318"/>
  <c r="BJ35" i="318"/>
  <c r="BP37" i="318"/>
  <c r="BJ37" i="318"/>
  <c r="BP39" i="318"/>
  <c r="BJ39" i="318"/>
  <c r="BP41" i="318"/>
  <c r="BJ41" i="318"/>
  <c r="BP43" i="318"/>
  <c r="BJ43" i="318"/>
  <c r="BP45" i="318"/>
  <c r="BJ45" i="318"/>
  <c r="BP47" i="318"/>
  <c r="BJ47" i="318"/>
  <c r="BG4" i="319"/>
  <c r="BK35" i="319"/>
  <c r="BJ35" i="319" s="1"/>
  <c r="BN37" i="319"/>
  <c r="BM37" i="319" s="1"/>
  <c r="BK38" i="319"/>
  <c r="BJ38" i="319" s="1"/>
  <c r="BG39" i="319"/>
  <c r="BH40" i="319"/>
  <c r="BG40" i="319" s="1"/>
  <c r="BM40" i="319"/>
  <c r="BJ42" i="319"/>
  <c r="BH43" i="319"/>
  <c r="BG43" i="319" s="1"/>
  <c r="AB90" i="319"/>
  <c r="AA91" i="319"/>
  <c r="BH14" i="320"/>
  <c r="BG14" i="320" s="1"/>
  <c r="BM14" i="320"/>
  <c r="BK15" i="320"/>
  <c r="BJ15" i="320"/>
  <c r="BJ16" i="320"/>
  <c r="BH19" i="320"/>
  <c r="BG19" i="320" s="1"/>
  <c r="BM19" i="320"/>
  <c r="BG23" i="320"/>
  <c r="BH27" i="320"/>
  <c r="BG27" i="320" s="1"/>
  <c r="BH34" i="320"/>
  <c r="BG34" i="320" s="1"/>
  <c r="BH42" i="320"/>
  <c r="BG42" i="320" s="1"/>
  <c r="BJ43" i="320"/>
  <c r="V90" i="320"/>
  <c r="AE90" i="320"/>
  <c r="AD91" i="320"/>
  <c r="AC93" i="320"/>
  <c r="P93" i="320"/>
  <c r="P12" i="320" s="1"/>
  <c r="BB12" i="320" s="1"/>
  <c r="BO12" i="320" s="1"/>
  <c r="AC105" i="320"/>
  <c r="P105" i="320"/>
  <c r="P24" i="320" s="1"/>
  <c r="BB24" i="320" s="1"/>
  <c r="BO24" i="320" s="1"/>
  <c r="AC109" i="320"/>
  <c r="P109" i="320"/>
  <c r="P28" i="320" s="1"/>
  <c r="BB28" i="320" s="1"/>
  <c r="BO28" i="320" s="1"/>
  <c r="BH17" i="321"/>
  <c r="BG17" i="321" s="1"/>
  <c r="BQ17" i="321"/>
  <c r="BP17" i="321"/>
  <c r="BH26" i="321"/>
  <c r="BG26" i="321" s="1"/>
  <c r="BG19" i="318"/>
  <c r="BG20" i="318"/>
  <c r="BG21" i="318"/>
  <c r="BG22" i="318"/>
  <c r="BG23" i="318"/>
  <c r="BG24" i="318"/>
  <c r="BG25" i="318"/>
  <c r="BG26" i="318"/>
  <c r="BG27" i="318"/>
  <c r="BG28" i="318"/>
  <c r="BG29" i="318"/>
  <c r="BG30" i="318"/>
  <c r="BG31" i="318"/>
  <c r="BG32" i="318"/>
  <c r="BG33" i="318"/>
  <c r="BG34" i="318"/>
  <c r="BG35" i="318"/>
  <c r="BG36" i="318"/>
  <c r="BG37" i="318"/>
  <c r="BG38" i="318"/>
  <c r="BG39" i="318"/>
  <c r="BG40" i="318"/>
  <c r="BG41" i="318"/>
  <c r="BG42" i="318"/>
  <c r="BG43" i="318"/>
  <c r="BG44" i="318"/>
  <c r="BG45" i="318"/>
  <c r="BG46" i="318"/>
  <c r="BG47" i="318"/>
  <c r="BG48" i="318"/>
  <c r="BP9" i="319"/>
  <c r="BP10" i="319"/>
  <c r="BP11" i="319"/>
  <c r="BP12" i="319"/>
  <c r="BP13" i="319"/>
  <c r="BP14" i="319"/>
  <c r="BP15" i="319"/>
  <c r="BP16" i="319"/>
  <c r="BP17" i="319"/>
  <c r="BP18" i="319"/>
  <c r="BP19" i="319"/>
  <c r="BP20" i="319"/>
  <c r="BP21" i="319"/>
  <c r="BP22" i="319"/>
  <c r="BP23" i="319"/>
  <c r="BP24" i="319"/>
  <c r="BP25" i="319"/>
  <c r="BP26" i="319"/>
  <c r="BP27" i="319"/>
  <c r="BP30" i="319"/>
  <c r="BP34" i="319"/>
  <c r="BP38" i="319"/>
  <c r="BP42" i="319"/>
  <c r="BM43" i="319"/>
  <c r="BC50" i="319"/>
  <c r="BC53" i="319"/>
  <c r="BM11" i="320"/>
  <c r="BH26" i="320"/>
  <c r="BG26" i="320" s="1"/>
  <c r="BJ27" i="320"/>
  <c r="BJ29" i="320"/>
  <c r="BH31" i="320"/>
  <c r="BG31" i="320" s="1"/>
  <c r="BM31" i="320"/>
  <c r="BJ34" i="320"/>
  <c r="BJ36" i="320"/>
  <c r="BJ38" i="320"/>
  <c r="BJ40" i="320"/>
  <c r="BJ44" i="320"/>
  <c r="BJ46" i="320"/>
  <c r="BJ48" i="320"/>
  <c r="W93" i="320"/>
  <c r="J93" i="320"/>
  <c r="J12" i="320" s="1"/>
  <c r="AV12" i="320" s="1"/>
  <c r="BI12" i="320" s="1"/>
  <c r="AC97" i="320"/>
  <c r="P97" i="320"/>
  <c r="P16" i="320" s="1"/>
  <c r="BB16" i="320" s="1"/>
  <c r="BO16" i="320" s="1"/>
  <c r="W109" i="320"/>
  <c r="J109" i="320"/>
  <c r="J28" i="320" s="1"/>
  <c r="AV28" i="320" s="1"/>
  <c r="BI28" i="320" s="1"/>
  <c r="AC113" i="320"/>
  <c r="P113" i="320"/>
  <c r="P32" i="320" s="1"/>
  <c r="BB32" i="320" s="1"/>
  <c r="BO32" i="320" s="1"/>
  <c r="AT53" i="321"/>
  <c r="AT50" i="321"/>
  <c r="BG9" i="321"/>
  <c r="BG4" i="321"/>
  <c r="BC53" i="321"/>
  <c r="BC50" i="321"/>
  <c r="BQ9" i="321"/>
  <c r="BJ12" i="321"/>
  <c r="BJ14" i="321"/>
  <c r="BH20" i="321"/>
  <c r="BG20" i="321"/>
  <c r="BN40" i="321"/>
  <c r="BM40" i="321"/>
  <c r="BN48" i="321"/>
  <c r="BM48" i="321"/>
  <c r="X91" i="321"/>
  <c r="Y90" i="321"/>
  <c r="AZ53" i="319"/>
  <c r="AZ50" i="319"/>
  <c r="AZ51" i="319" s="1"/>
  <c r="N67" i="319" s="1"/>
  <c r="BM9" i="319"/>
  <c r="BP29" i="319"/>
  <c r="BP33" i="319"/>
  <c r="BP37" i="319"/>
  <c r="BP41" i="319"/>
  <c r="BP44" i="319"/>
  <c r="BJ44" i="319"/>
  <c r="BP46" i="319"/>
  <c r="BJ46" i="319"/>
  <c r="BP48" i="319"/>
  <c r="BJ48" i="319"/>
  <c r="T90" i="319"/>
  <c r="U90" i="319" s="1"/>
  <c r="G90" i="319"/>
  <c r="G9" i="319" s="1"/>
  <c r="AS9" i="319" s="1"/>
  <c r="BF9" i="319" s="1"/>
  <c r="T91" i="319"/>
  <c r="G91" i="319"/>
  <c r="G10" i="319" s="1"/>
  <c r="AS10" i="319" s="1"/>
  <c r="BF10" i="319" s="1"/>
  <c r="T92" i="319"/>
  <c r="G92" i="319"/>
  <c r="G11" i="319" s="1"/>
  <c r="AS11" i="319" s="1"/>
  <c r="BF11" i="319" s="1"/>
  <c r="T93" i="319"/>
  <c r="G93" i="319"/>
  <c r="G12" i="319" s="1"/>
  <c r="AS12" i="319" s="1"/>
  <c r="BF12" i="319" s="1"/>
  <c r="T94" i="319"/>
  <c r="G94" i="319"/>
  <c r="G13" i="319" s="1"/>
  <c r="AS13" i="319" s="1"/>
  <c r="BF13" i="319" s="1"/>
  <c r="T95" i="319"/>
  <c r="G95" i="319"/>
  <c r="G14" i="319" s="1"/>
  <c r="AS14" i="319" s="1"/>
  <c r="BF14" i="319" s="1"/>
  <c r="T96" i="319"/>
  <c r="G96" i="319"/>
  <c r="G15" i="319" s="1"/>
  <c r="AS15" i="319" s="1"/>
  <c r="BF15" i="319" s="1"/>
  <c r="T97" i="319"/>
  <c r="G97" i="319"/>
  <c r="G16" i="319" s="1"/>
  <c r="AS16" i="319" s="1"/>
  <c r="BF16" i="319" s="1"/>
  <c r="T98" i="319"/>
  <c r="G98" i="319"/>
  <c r="G17" i="319" s="1"/>
  <c r="AS17" i="319" s="1"/>
  <c r="BF17" i="319" s="1"/>
  <c r="T99" i="319"/>
  <c r="G99" i="319"/>
  <c r="G18" i="319" s="1"/>
  <c r="AS18" i="319" s="1"/>
  <c r="BF18" i="319" s="1"/>
  <c r="T100" i="319"/>
  <c r="G100" i="319"/>
  <c r="G19" i="319" s="1"/>
  <c r="AS19" i="319" s="1"/>
  <c r="BF19" i="319" s="1"/>
  <c r="T101" i="319"/>
  <c r="G101" i="319"/>
  <c r="G20" i="319" s="1"/>
  <c r="AS20" i="319" s="1"/>
  <c r="BF20" i="319" s="1"/>
  <c r="T102" i="319"/>
  <c r="G102" i="319"/>
  <c r="G21" i="319" s="1"/>
  <c r="AS21" i="319" s="1"/>
  <c r="BF21" i="319" s="1"/>
  <c r="T103" i="319"/>
  <c r="G103" i="319"/>
  <c r="G22" i="319" s="1"/>
  <c r="AS22" i="319" s="1"/>
  <c r="BF22" i="319" s="1"/>
  <c r="T104" i="319"/>
  <c r="G104" i="319"/>
  <c r="G23" i="319" s="1"/>
  <c r="AS23" i="319" s="1"/>
  <c r="BF23" i="319" s="1"/>
  <c r="T105" i="319"/>
  <c r="G105" i="319"/>
  <c r="G24" i="319" s="1"/>
  <c r="AS24" i="319" s="1"/>
  <c r="BF24" i="319" s="1"/>
  <c r="T106" i="319"/>
  <c r="G106" i="319"/>
  <c r="G25" i="319" s="1"/>
  <c r="AS25" i="319" s="1"/>
  <c r="BF25" i="319" s="1"/>
  <c r="T107" i="319"/>
  <c r="G107" i="319"/>
  <c r="G26" i="319" s="1"/>
  <c r="AS26" i="319" s="1"/>
  <c r="BF26" i="319" s="1"/>
  <c r="T108" i="319"/>
  <c r="G108" i="319"/>
  <c r="G27" i="319" s="1"/>
  <c r="AS27" i="319" s="1"/>
  <c r="BF27" i="319" s="1"/>
  <c r="T109" i="319"/>
  <c r="G109" i="319"/>
  <c r="G28" i="319" s="1"/>
  <c r="AS28" i="319" s="1"/>
  <c r="BF28" i="319" s="1"/>
  <c r="T110" i="319"/>
  <c r="G110" i="319"/>
  <c r="G29" i="319" s="1"/>
  <c r="AS29" i="319" s="1"/>
  <c r="BF29" i="319" s="1"/>
  <c r="T111" i="319"/>
  <c r="G111" i="319"/>
  <c r="G30" i="319" s="1"/>
  <c r="AS30" i="319" s="1"/>
  <c r="BF30" i="319" s="1"/>
  <c r="T112" i="319"/>
  <c r="G112" i="319"/>
  <c r="G31" i="319" s="1"/>
  <c r="AS31" i="319" s="1"/>
  <c r="BF31" i="319" s="1"/>
  <c r="T113" i="319"/>
  <c r="G113" i="319"/>
  <c r="G32" i="319" s="1"/>
  <c r="AS32" i="319" s="1"/>
  <c r="BF32" i="319" s="1"/>
  <c r="T114" i="319"/>
  <c r="G114" i="319"/>
  <c r="G33" i="319" s="1"/>
  <c r="AS33" i="319" s="1"/>
  <c r="BF33" i="319" s="1"/>
  <c r="T115" i="319"/>
  <c r="G115" i="319"/>
  <c r="G34" i="319" s="1"/>
  <c r="AS34" i="319" s="1"/>
  <c r="BF34" i="319" s="1"/>
  <c r="T116" i="319"/>
  <c r="G116" i="319"/>
  <c r="G35" i="319" s="1"/>
  <c r="AS35" i="319" s="1"/>
  <c r="BF35" i="319" s="1"/>
  <c r="T117" i="319"/>
  <c r="G117" i="319"/>
  <c r="G36" i="319" s="1"/>
  <c r="AS36" i="319" s="1"/>
  <c r="BF36" i="319" s="1"/>
  <c r="T118" i="319"/>
  <c r="G118" i="319"/>
  <c r="G37" i="319" s="1"/>
  <c r="AS37" i="319" s="1"/>
  <c r="BF37" i="319" s="1"/>
  <c r="T119" i="319"/>
  <c r="G119" i="319"/>
  <c r="G38" i="319" s="1"/>
  <c r="AS38" i="319" s="1"/>
  <c r="BF38" i="319" s="1"/>
  <c r="T120" i="319"/>
  <c r="G120" i="319"/>
  <c r="G39" i="319" s="1"/>
  <c r="AS39" i="319" s="1"/>
  <c r="BF39" i="319" s="1"/>
  <c r="T121" i="319"/>
  <c r="G121" i="319"/>
  <c r="G40" i="319" s="1"/>
  <c r="AS40" i="319" s="1"/>
  <c r="BF40" i="319" s="1"/>
  <c r="T122" i="319"/>
  <c r="G122" i="319"/>
  <c r="G41" i="319" s="1"/>
  <c r="AS41" i="319" s="1"/>
  <c r="BF41" i="319" s="1"/>
  <c r="T123" i="319"/>
  <c r="G123" i="319"/>
  <c r="G42" i="319" s="1"/>
  <c r="AS42" i="319" s="1"/>
  <c r="BF42" i="319" s="1"/>
  <c r="T124" i="319"/>
  <c r="G124" i="319"/>
  <c r="G43" i="319" s="1"/>
  <c r="AS43" i="319" s="1"/>
  <c r="BF43" i="319" s="1"/>
  <c r="T125" i="319"/>
  <c r="G125" i="319"/>
  <c r="G44" i="319" s="1"/>
  <c r="AS44" i="319" s="1"/>
  <c r="BF44" i="319" s="1"/>
  <c r="T126" i="319"/>
  <c r="G126" i="319"/>
  <c r="G45" i="319" s="1"/>
  <c r="AS45" i="319" s="1"/>
  <c r="BF45" i="319" s="1"/>
  <c r="T127" i="319"/>
  <c r="G127" i="319"/>
  <c r="G46" i="319" s="1"/>
  <c r="AS46" i="319" s="1"/>
  <c r="BF46" i="319" s="1"/>
  <c r="T128" i="319"/>
  <c r="G128" i="319"/>
  <c r="G47" i="319" s="1"/>
  <c r="AS47" i="319" s="1"/>
  <c r="BF47" i="319" s="1"/>
  <c r="T129" i="319"/>
  <c r="G129" i="319"/>
  <c r="G48" i="319" s="1"/>
  <c r="AS48" i="319" s="1"/>
  <c r="BF48" i="319" s="1"/>
  <c r="BM10" i="320"/>
  <c r="BM15" i="320"/>
  <c r="BM20" i="320"/>
  <c r="BM21" i="320"/>
  <c r="BQ23" i="320"/>
  <c r="BP23" i="320" s="1"/>
  <c r="BK24" i="320"/>
  <c r="BJ24" i="320" s="1"/>
  <c r="BK32" i="320"/>
  <c r="BJ32" i="320" s="1"/>
  <c r="BJ33" i="320"/>
  <c r="BJ35" i="320"/>
  <c r="BJ37" i="320"/>
  <c r="BJ39" i="320"/>
  <c r="BJ41" i="320"/>
  <c r="BH43" i="320"/>
  <c r="BG43" i="320" s="1"/>
  <c r="BM43" i="320"/>
  <c r="BH45" i="320"/>
  <c r="BG45" i="320" s="1"/>
  <c r="BM45" i="320"/>
  <c r="BH47" i="320"/>
  <c r="BG47" i="320"/>
  <c r="BM47" i="320"/>
  <c r="W97" i="320"/>
  <c r="J97" i="320"/>
  <c r="J16" i="320" s="1"/>
  <c r="AV16" i="320" s="1"/>
  <c r="BI16" i="320" s="1"/>
  <c r="AC101" i="320"/>
  <c r="P101" i="320"/>
  <c r="P20" i="320" s="1"/>
  <c r="BB20" i="320" s="1"/>
  <c r="BO20" i="320" s="1"/>
  <c r="J113" i="320"/>
  <c r="J32" i="320" s="1"/>
  <c r="AV32" i="320" s="1"/>
  <c r="BI32" i="320" s="1"/>
  <c r="W113" i="320"/>
  <c r="AC123" i="320"/>
  <c r="P123" i="320"/>
  <c r="P42" i="320" s="1"/>
  <c r="BB42" i="320" s="1"/>
  <c r="BO42" i="320" s="1"/>
  <c r="BP31" i="321"/>
  <c r="BQ31" i="321"/>
  <c r="BN37" i="321"/>
  <c r="BM37" i="321" s="1"/>
  <c r="AZ50" i="321"/>
  <c r="BQ41" i="321"/>
  <c r="BP41" i="321" s="1"/>
  <c r="BG44" i="319"/>
  <c r="BG45" i="319"/>
  <c r="BG46" i="319"/>
  <c r="BG47" i="319"/>
  <c r="BG48" i="319"/>
  <c r="BC53" i="320"/>
  <c r="BC50" i="320"/>
  <c r="BP10" i="320"/>
  <c r="BP11" i="320"/>
  <c r="BP12" i="320"/>
  <c r="BP13" i="320"/>
  <c r="BP14" i="320"/>
  <c r="BP15" i="320"/>
  <c r="BP16" i="320"/>
  <c r="BP17" i="320"/>
  <c r="BP18" i="320"/>
  <c r="BP19" i="320"/>
  <c r="BP20" i="320"/>
  <c r="BP21" i="320"/>
  <c r="BP22" i="320"/>
  <c r="Y90" i="320"/>
  <c r="X91" i="320"/>
  <c r="AZ53" i="321"/>
  <c r="BJ13" i="321"/>
  <c r="BG18" i="321"/>
  <c r="BG25" i="321"/>
  <c r="BG27" i="321"/>
  <c r="V90" i="321"/>
  <c r="U91" i="321"/>
  <c r="Z95" i="321"/>
  <c r="M95" i="321"/>
  <c r="M14" i="321" s="1"/>
  <c r="AY14" i="321" s="1"/>
  <c r="BL14" i="321" s="1"/>
  <c r="AZ53" i="320"/>
  <c r="AZ50" i="320"/>
  <c r="BM9" i="320"/>
  <c r="BQ9" i="320"/>
  <c r="BQ50" i="320" s="1"/>
  <c r="BM24" i="320"/>
  <c r="BM28" i="320"/>
  <c r="BM32" i="320"/>
  <c r="BG15" i="321"/>
  <c r="BG19" i="321"/>
  <c r="BG28" i="321"/>
  <c r="BH28" i="321"/>
  <c r="BN43" i="321"/>
  <c r="BM43" i="321" s="1"/>
  <c r="BM45" i="321"/>
  <c r="T95" i="321"/>
  <c r="G95" i="321"/>
  <c r="G14" i="321" s="1"/>
  <c r="AS14" i="321" s="1"/>
  <c r="BF14" i="321" s="1"/>
  <c r="BP24" i="320"/>
  <c r="BP25" i="320"/>
  <c r="BP26" i="320"/>
  <c r="BP27" i="320"/>
  <c r="BP28" i="320"/>
  <c r="BP29" i="320"/>
  <c r="BP30" i="320"/>
  <c r="BP31" i="320"/>
  <c r="BP32" i="320"/>
  <c r="BP33" i="320"/>
  <c r="BP34" i="320"/>
  <c r="BP35" i="320"/>
  <c r="BP36" i="320"/>
  <c r="BP37" i="320"/>
  <c r="BP38" i="320"/>
  <c r="BP39" i="320"/>
  <c r="BP40" i="320"/>
  <c r="BP41" i="320"/>
  <c r="BP42" i="320"/>
  <c r="BP43" i="320"/>
  <c r="BP44" i="320"/>
  <c r="BP45" i="320"/>
  <c r="BP46" i="320"/>
  <c r="BP47" i="320"/>
  <c r="BP48" i="320"/>
  <c r="G115" i="320"/>
  <c r="G34" i="320" s="1"/>
  <c r="AS34" i="320" s="1"/>
  <c r="BF34" i="320" s="1"/>
  <c r="G116" i="320"/>
  <c r="G35" i="320" s="1"/>
  <c r="AS35" i="320" s="1"/>
  <c r="BF35" i="320" s="1"/>
  <c r="G117" i="320"/>
  <c r="G36" i="320" s="1"/>
  <c r="AS36" i="320" s="1"/>
  <c r="BF36" i="320" s="1"/>
  <c r="G118" i="320"/>
  <c r="G37" i="320" s="1"/>
  <c r="AS37" i="320" s="1"/>
  <c r="BF37" i="320" s="1"/>
  <c r="G119" i="320"/>
  <c r="G38" i="320" s="1"/>
  <c r="AS38" i="320" s="1"/>
  <c r="BF38" i="320" s="1"/>
  <c r="G120" i="320"/>
  <c r="G39" i="320" s="1"/>
  <c r="AS39" i="320" s="1"/>
  <c r="BF39" i="320" s="1"/>
  <c r="G121" i="320"/>
  <c r="G40" i="320" s="1"/>
  <c r="AS40" i="320" s="1"/>
  <c r="BF40" i="320" s="1"/>
  <c r="G122" i="320"/>
  <c r="G41" i="320" s="1"/>
  <c r="AS41" i="320" s="1"/>
  <c r="BF41" i="320" s="1"/>
  <c r="G125" i="320"/>
  <c r="G44" i="320" s="1"/>
  <c r="AS44" i="320" s="1"/>
  <c r="BF44" i="320" s="1"/>
  <c r="G126" i="320"/>
  <c r="G45" i="320" s="1"/>
  <c r="AS45" i="320" s="1"/>
  <c r="BF45" i="320" s="1"/>
  <c r="G127" i="320"/>
  <c r="G46" i="320" s="1"/>
  <c r="AS46" i="320" s="1"/>
  <c r="BF46" i="320" s="1"/>
  <c r="G128" i="320"/>
  <c r="G47" i="320" s="1"/>
  <c r="AS47" i="320" s="1"/>
  <c r="BF47" i="320" s="1"/>
  <c r="G129" i="320"/>
  <c r="G48" i="320" s="1"/>
  <c r="AS48" i="320" s="1"/>
  <c r="BF48" i="320" s="1"/>
  <c r="BM9" i="321"/>
  <c r="BG10" i="321"/>
  <c r="BG11" i="321"/>
  <c r="BG12" i="321"/>
  <c r="BJ20" i="321"/>
  <c r="BP24" i="321"/>
  <c r="BN30" i="321"/>
  <c r="BM30" i="321" s="1"/>
  <c r="BN34" i="321"/>
  <c r="BM34" i="321"/>
  <c r="BP44" i="321"/>
  <c r="BQ47" i="321"/>
  <c r="BP47" i="321" s="1"/>
  <c r="P104" i="321"/>
  <c r="P23" i="321" s="1"/>
  <c r="BB23" i="321" s="1"/>
  <c r="BO23" i="321" s="1"/>
  <c r="AC104" i="321"/>
  <c r="P108" i="321"/>
  <c r="P27" i="321" s="1"/>
  <c r="BB27" i="321" s="1"/>
  <c r="BO27" i="321" s="1"/>
  <c r="AC108" i="321"/>
  <c r="P112" i="321"/>
  <c r="P31" i="321" s="1"/>
  <c r="BB31" i="321" s="1"/>
  <c r="BO31" i="321" s="1"/>
  <c r="AC112" i="321"/>
  <c r="AW53" i="321"/>
  <c r="AW50" i="321"/>
  <c r="BJ9" i="321"/>
  <c r="BJ15" i="321"/>
  <c r="BJ16" i="321"/>
  <c r="BJ17" i="321"/>
  <c r="BJ18" i="321"/>
  <c r="BJ19" i="321"/>
  <c r="BP21" i="321"/>
  <c r="BP22" i="321"/>
  <c r="BP23" i="321"/>
  <c r="BJ25" i="321"/>
  <c r="BJ26" i="321"/>
  <c r="BJ27" i="321"/>
  <c r="BQ28" i="321"/>
  <c r="BP28" i="321" s="1"/>
  <c r="BP36" i="321"/>
  <c r="BQ39" i="321"/>
  <c r="BP39" i="321" s="1"/>
  <c r="BP46" i="321"/>
  <c r="J115" i="321"/>
  <c r="J34" i="321" s="1"/>
  <c r="AV34" i="321" s="1"/>
  <c r="BI34" i="321" s="1"/>
  <c r="W115" i="321"/>
  <c r="Z117" i="321"/>
  <c r="M117" i="321"/>
  <c r="M36" i="321" s="1"/>
  <c r="AY36" i="321" s="1"/>
  <c r="BL36" i="321" s="1"/>
  <c r="BG30" i="321"/>
  <c r="BM31" i="321"/>
  <c r="BG34" i="321"/>
  <c r="BM36" i="321"/>
  <c r="BM38" i="321"/>
  <c r="BM41" i="321"/>
  <c r="BG43" i="321"/>
  <c r="BM44" i="321"/>
  <c r="BM46" i="321"/>
  <c r="G90" i="321"/>
  <c r="G9" i="321" s="1"/>
  <c r="AS9" i="321" s="1"/>
  <c r="BF9" i="321" s="1"/>
  <c r="M90" i="321"/>
  <c r="M9" i="321" s="1"/>
  <c r="AY9" i="321" s="1"/>
  <c r="BL9" i="321" s="1"/>
  <c r="G92" i="321"/>
  <c r="G11" i="321" s="1"/>
  <c r="AS11" i="321" s="1"/>
  <c r="BF11" i="321" s="1"/>
  <c r="M92" i="321"/>
  <c r="M11" i="321" s="1"/>
  <c r="AY11" i="321" s="1"/>
  <c r="BL11" i="321" s="1"/>
  <c r="G94" i="321"/>
  <c r="G13" i="321" s="1"/>
  <c r="AS13" i="321" s="1"/>
  <c r="BF13" i="321" s="1"/>
  <c r="M94" i="321"/>
  <c r="M13" i="321" s="1"/>
  <c r="AY13" i="321" s="1"/>
  <c r="BL13" i="321" s="1"/>
  <c r="G96" i="321"/>
  <c r="G15" i="321" s="1"/>
  <c r="AS15" i="321" s="1"/>
  <c r="BF15" i="321" s="1"/>
  <c r="M96" i="321"/>
  <c r="M15" i="321" s="1"/>
  <c r="AY15" i="321" s="1"/>
  <c r="BL15" i="321" s="1"/>
  <c r="G98" i="321"/>
  <c r="G17" i="321" s="1"/>
  <c r="AS17" i="321" s="1"/>
  <c r="BF17" i="321" s="1"/>
  <c r="M98" i="321"/>
  <c r="M17" i="321" s="1"/>
  <c r="AY17" i="321" s="1"/>
  <c r="BL17" i="321" s="1"/>
  <c r="G100" i="321"/>
  <c r="G19" i="321" s="1"/>
  <c r="AS19" i="321" s="1"/>
  <c r="BF19" i="321" s="1"/>
  <c r="M100" i="321"/>
  <c r="M19" i="321" s="1"/>
  <c r="AY19" i="321" s="1"/>
  <c r="BL19" i="321" s="1"/>
  <c r="P101" i="321"/>
  <c r="P20" i="321" s="1"/>
  <c r="BB20" i="321" s="1"/>
  <c r="BO20" i="321" s="1"/>
  <c r="AC101" i="321"/>
  <c r="P102" i="321"/>
  <c r="P21" i="321" s="1"/>
  <c r="BB21" i="321" s="1"/>
  <c r="BO21" i="321" s="1"/>
  <c r="AC102" i="321"/>
  <c r="P106" i="321"/>
  <c r="P25" i="321" s="1"/>
  <c r="BB25" i="321" s="1"/>
  <c r="BO25" i="321" s="1"/>
  <c r="AC106" i="321"/>
  <c r="P109" i="321"/>
  <c r="P28" i="321" s="1"/>
  <c r="BB28" i="321" s="1"/>
  <c r="BO28" i="321" s="1"/>
  <c r="AC109" i="321"/>
  <c r="P111" i="321"/>
  <c r="P30" i="321" s="1"/>
  <c r="BB30" i="321" s="1"/>
  <c r="BO30" i="321" s="1"/>
  <c r="AC111" i="321"/>
  <c r="BK28" i="321"/>
  <c r="BK50" i="321" s="1"/>
  <c r="BG29" i="321"/>
  <c r="BG33" i="321"/>
  <c r="BM35" i="321"/>
  <c r="BG37" i="321"/>
  <c r="BG40" i="321"/>
  <c r="BG42" i="321"/>
  <c r="BG45" i="321"/>
  <c r="BG48" i="321"/>
  <c r="AA91" i="321"/>
  <c r="AE90" i="321"/>
  <c r="AD91" i="321"/>
  <c r="P103" i="321"/>
  <c r="P22" i="321" s="1"/>
  <c r="BB22" i="321" s="1"/>
  <c r="BO22" i="321" s="1"/>
  <c r="AC103" i="321"/>
  <c r="P107" i="321"/>
  <c r="P26" i="321" s="1"/>
  <c r="BB26" i="321" s="1"/>
  <c r="BO26" i="321" s="1"/>
  <c r="AC107" i="321"/>
  <c r="Z114" i="321"/>
  <c r="M114" i="321"/>
  <c r="M33" i="321" s="1"/>
  <c r="AY33" i="321" s="1"/>
  <c r="BL33" i="321" s="1"/>
  <c r="Z118" i="321"/>
  <c r="M118" i="321"/>
  <c r="M37" i="321" s="1"/>
  <c r="AY37" i="321" s="1"/>
  <c r="BL37" i="321" s="1"/>
  <c r="BJ29" i="321"/>
  <c r="BJ30" i="321"/>
  <c r="BJ31" i="321"/>
  <c r="BJ32" i="321"/>
  <c r="BJ33" i="321"/>
  <c r="BJ34" i="321"/>
  <c r="BJ36" i="321"/>
  <c r="BJ37" i="321"/>
  <c r="BJ38" i="321"/>
  <c r="BJ39" i="321"/>
  <c r="BJ40" i="321"/>
  <c r="BJ41" i="321"/>
  <c r="BJ42" i="321"/>
  <c r="BJ43" i="321"/>
  <c r="BJ44" i="321"/>
  <c r="BJ45" i="321"/>
  <c r="BJ46" i="321"/>
  <c r="BJ47" i="321"/>
  <c r="BJ48" i="321"/>
  <c r="AC100" i="321"/>
  <c r="G114" i="321"/>
  <c r="G33" i="321" s="1"/>
  <c r="AS33" i="321" s="1"/>
  <c r="BF33" i="321" s="1"/>
  <c r="AC114" i="321"/>
  <c r="G118" i="321"/>
  <c r="G37" i="321" s="1"/>
  <c r="AS37" i="321" s="1"/>
  <c r="BF37" i="321" s="1"/>
  <c r="W101" i="321"/>
  <c r="W102" i="321"/>
  <c r="W103" i="321"/>
  <c r="W104" i="321"/>
  <c r="W105" i="321"/>
  <c r="W106" i="321"/>
  <c r="W107" i="321"/>
  <c r="AC115" i="321"/>
  <c r="J116" i="321"/>
  <c r="J35" i="321" s="1"/>
  <c r="AV35" i="321" s="1"/>
  <c r="BI35" i="321" s="1"/>
  <c r="W116" i="321"/>
  <c r="AC113" i="321"/>
  <c r="AC117" i="321"/>
  <c r="W118" i="321"/>
  <c r="J118" i="321"/>
  <c r="J37" i="321" s="1"/>
  <c r="AV37" i="321" s="1"/>
  <c r="BI37" i="321" s="1"/>
  <c r="AC116" i="321"/>
  <c r="AC118" i="321"/>
  <c r="AC119" i="321"/>
  <c r="AC120" i="321"/>
  <c r="AC121" i="321"/>
  <c r="AC122" i="321"/>
  <c r="AC123" i="321"/>
  <c r="AC124" i="321"/>
  <c r="AC125" i="321"/>
  <c r="AC126" i="321"/>
  <c r="AC127" i="321"/>
  <c r="AC128" i="321"/>
  <c r="AC129" i="321"/>
  <c r="J119" i="321"/>
  <c r="J38" i="321" s="1"/>
  <c r="AV38" i="321" s="1"/>
  <c r="BI38" i="321" s="1"/>
  <c r="J120" i="321"/>
  <c r="J39" i="321" s="1"/>
  <c r="AV39" i="321" s="1"/>
  <c r="BI39" i="321" s="1"/>
  <c r="J121" i="321"/>
  <c r="J40" i="321" s="1"/>
  <c r="AV40" i="321" s="1"/>
  <c r="BI40" i="321" s="1"/>
  <c r="J122" i="321"/>
  <c r="J41" i="321" s="1"/>
  <c r="AV41" i="321" s="1"/>
  <c r="BI41" i="321" s="1"/>
  <c r="J123" i="321"/>
  <c r="J42" i="321" s="1"/>
  <c r="AV42" i="321" s="1"/>
  <c r="BI42" i="321" s="1"/>
  <c r="J124" i="321"/>
  <c r="J43" i="321" s="1"/>
  <c r="AV43" i="321" s="1"/>
  <c r="BI43" i="321" s="1"/>
  <c r="J125" i="321"/>
  <c r="J44" i="321" s="1"/>
  <c r="AV44" i="321" s="1"/>
  <c r="BI44" i="321" s="1"/>
  <c r="J126" i="321"/>
  <c r="J45" i="321" s="1"/>
  <c r="AV45" i="321" s="1"/>
  <c r="BI45" i="321" s="1"/>
  <c r="J127" i="321"/>
  <c r="J46" i="321" s="1"/>
  <c r="AV46" i="321" s="1"/>
  <c r="BI46" i="321" s="1"/>
  <c r="J128" i="321"/>
  <c r="J47" i="321" s="1"/>
  <c r="AV47" i="321" s="1"/>
  <c r="BI47" i="321" s="1"/>
  <c r="J129" i="321"/>
  <c r="J48" i="321" s="1"/>
  <c r="AV48" i="321" s="1"/>
  <c r="BI48" i="321" s="1"/>
  <c r="BG35" i="310"/>
  <c r="U91" i="310"/>
  <c r="V90" i="310"/>
  <c r="BG12" i="310"/>
  <c r="BG16" i="310"/>
  <c r="BG29" i="310"/>
  <c r="BM50" i="310"/>
  <c r="BM51" i="310" s="1"/>
  <c r="N66" i="310" s="1"/>
  <c r="N50" i="310" s="1"/>
  <c r="BJ16" i="310"/>
  <c r="BJ35" i="310"/>
  <c r="BG32" i="310"/>
  <c r="AB90" i="310"/>
  <c r="AE90" i="310"/>
  <c r="AD91" i="310"/>
  <c r="BG15" i="310"/>
  <c r="BG34" i="310"/>
  <c r="X91" i="310"/>
  <c r="Y90" i="310"/>
  <c r="BJ11" i="310"/>
  <c r="BJ13" i="310"/>
  <c r="BJ15" i="310"/>
  <c r="BJ20" i="310"/>
  <c r="BJ22" i="310"/>
  <c r="BJ26" i="310"/>
  <c r="BJ28" i="310"/>
  <c r="BJ29" i="310"/>
  <c r="BJ31" i="310"/>
  <c r="BJ32" i="310"/>
  <c r="BJ33" i="310"/>
  <c r="BJ46" i="310"/>
  <c r="BJ47" i="310"/>
  <c r="BJ48" i="310"/>
  <c r="Z91" i="310"/>
  <c r="AA91" i="310" s="1"/>
  <c r="Z95" i="310"/>
  <c r="Z99" i="310"/>
  <c r="Z103" i="310"/>
  <c r="Z107" i="310"/>
  <c r="Z111" i="310"/>
  <c r="BK11" i="311"/>
  <c r="BJ11" i="311"/>
  <c r="BK19" i="311"/>
  <c r="BJ19" i="311"/>
  <c r="BN22" i="311"/>
  <c r="BM22" i="311"/>
  <c r="BK24" i="311"/>
  <c r="BJ24" i="311"/>
  <c r="BQ24" i="311"/>
  <c r="BP24" i="311"/>
  <c r="BK32" i="311"/>
  <c r="BJ32" i="311"/>
  <c r="BQ32" i="311"/>
  <c r="BP32" i="311"/>
  <c r="BK38" i="311"/>
  <c r="BJ38" i="311"/>
  <c r="BQ38" i="311"/>
  <c r="BP38" i="311"/>
  <c r="BQ48" i="311"/>
  <c r="BP48" i="311"/>
  <c r="Z100" i="311"/>
  <c r="M100" i="311"/>
  <c r="M19" i="311" s="1"/>
  <c r="AY19" i="311" s="1"/>
  <c r="BL19" i="311" s="1"/>
  <c r="T106" i="311"/>
  <c r="G106" i="311"/>
  <c r="G25" i="311" s="1"/>
  <c r="AS25" i="311" s="1"/>
  <c r="BF25" i="311" s="1"/>
  <c r="AT53" i="313"/>
  <c r="AT50" i="313"/>
  <c r="AT51" i="313" s="1"/>
  <c r="H67" i="313" s="1"/>
  <c r="BH9" i="313"/>
  <c r="BH30" i="313"/>
  <c r="BG30" i="313" s="1"/>
  <c r="BK9" i="310"/>
  <c r="BG10" i="310"/>
  <c r="BK12" i="310"/>
  <c r="BJ12" i="310" s="1"/>
  <c r="BK14" i="310"/>
  <c r="BJ14" i="310" s="1"/>
  <c r="BK16" i="310"/>
  <c r="BG17" i="310"/>
  <c r="BK18" i="310"/>
  <c r="BJ18" i="310" s="1"/>
  <c r="BG19" i="310"/>
  <c r="BG21" i="310"/>
  <c r="BK23" i="310"/>
  <c r="BJ23" i="310" s="1"/>
  <c r="BK24" i="310"/>
  <c r="BJ24" i="310" s="1"/>
  <c r="BG25" i="310"/>
  <c r="BK25" i="310"/>
  <c r="BJ25" i="310" s="1"/>
  <c r="BG26" i="310"/>
  <c r="BK27" i="310"/>
  <c r="BJ27" i="310" s="1"/>
  <c r="BG28" i="310"/>
  <c r="BK30" i="310"/>
  <c r="BJ30" i="310" s="1"/>
  <c r="BG31" i="310"/>
  <c r="BG33" i="310"/>
  <c r="BK34" i="310"/>
  <c r="BJ34" i="310" s="1"/>
  <c r="BK35" i="310"/>
  <c r="BG36" i="310"/>
  <c r="BG37" i="310"/>
  <c r="BG38" i="310"/>
  <c r="BG39" i="310"/>
  <c r="BG40" i="310"/>
  <c r="BG42" i="310"/>
  <c r="BG43" i="310"/>
  <c r="BG45" i="310"/>
  <c r="BG47" i="310"/>
  <c r="BG48" i="310"/>
  <c r="AW50" i="310"/>
  <c r="AW51" i="310" s="1"/>
  <c r="K67" i="310" s="1"/>
  <c r="AC126" i="310"/>
  <c r="BM13" i="311"/>
  <c r="BK15" i="311"/>
  <c r="BJ15" i="311" s="1"/>
  <c r="BN18" i="311"/>
  <c r="BM18" i="311"/>
  <c r="BN41" i="311"/>
  <c r="BM41" i="311" s="1"/>
  <c r="Z116" i="311"/>
  <c r="BH9" i="310"/>
  <c r="BP10" i="310"/>
  <c r="BH11" i="310"/>
  <c r="BG11" i="310" s="1"/>
  <c r="BP11" i="310"/>
  <c r="BH12" i="310"/>
  <c r="BP12" i="310"/>
  <c r="BH13" i="310"/>
  <c r="BG13" i="310" s="1"/>
  <c r="BP13" i="310"/>
  <c r="BH14" i="310"/>
  <c r="BG14" i="310" s="1"/>
  <c r="BP14" i="310"/>
  <c r="BH15" i="310"/>
  <c r="BP15" i="310"/>
  <c r="BH16" i="310"/>
  <c r="BP16" i="310"/>
  <c r="BP17" i="310"/>
  <c r="BH18" i="310"/>
  <c r="BG18" i="310" s="1"/>
  <c r="BP18" i="310"/>
  <c r="BP19" i="310"/>
  <c r="BH20" i="310"/>
  <c r="BG20" i="310" s="1"/>
  <c r="BP20" i="310"/>
  <c r="BP21" i="310"/>
  <c r="BH22" i="310"/>
  <c r="BG22" i="310" s="1"/>
  <c r="BP22" i="310"/>
  <c r="BH23" i="310"/>
  <c r="BG23" i="310" s="1"/>
  <c r="BP23" i="310"/>
  <c r="BH24" i="310"/>
  <c r="BG24" i="310" s="1"/>
  <c r="BP24" i="310"/>
  <c r="BP25" i="310"/>
  <c r="BP26" i="310"/>
  <c r="BH27" i="310"/>
  <c r="BG27" i="310" s="1"/>
  <c r="BP27" i="310"/>
  <c r="BP28" i="310"/>
  <c r="BH29" i="310"/>
  <c r="BP29" i="310"/>
  <c r="BH30" i="310"/>
  <c r="BG30" i="310" s="1"/>
  <c r="BP30" i="310"/>
  <c r="BP31" i="310"/>
  <c r="BH32" i="310"/>
  <c r="BP32" i="310"/>
  <c r="BP33" i="310"/>
  <c r="BH34" i="310"/>
  <c r="BP34" i="310"/>
  <c r="BH35" i="310"/>
  <c r="BP35" i="310"/>
  <c r="BP36" i="310"/>
  <c r="BP37" i="310"/>
  <c r="BP38" i="310"/>
  <c r="BP39" i="310"/>
  <c r="BP40" i="310"/>
  <c r="BH41" i="310"/>
  <c r="BG41" i="310" s="1"/>
  <c r="BP41" i="310"/>
  <c r="BP42" i="310"/>
  <c r="BP43" i="310"/>
  <c r="BH44" i="310"/>
  <c r="BG44" i="310" s="1"/>
  <c r="BP44" i="310"/>
  <c r="BP45" i="310"/>
  <c r="BH46" i="310"/>
  <c r="BG46" i="310" s="1"/>
  <c r="BP46" i="310"/>
  <c r="BP47" i="310"/>
  <c r="BP48" i="310"/>
  <c r="AZ50" i="310"/>
  <c r="AZ51" i="310" s="1"/>
  <c r="N67" i="310" s="1"/>
  <c r="BC53" i="310"/>
  <c r="BC51" i="310" s="1"/>
  <c r="Q67" i="310" s="1"/>
  <c r="AC127" i="310"/>
  <c r="J128" i="310"/>
  <c r="J47" i="310" s="1"/>
  <c r="AV47" i="310" s="1"/>
  <c r="BI47" i="310" s="1"/>
  <c r="W128" i="310"/>
  <c r="BC53" i="311"/>
  <c r="BQ9" i="311"/>
  <c r="BN14" i="311"/>
  <c r="BM14" i="311" s="1"/>
  <c r="BK16" i="311"/>
  <c r="BJ16" i="311" s="1"/>
  <c r="BQ16" i="311"/>
  <c r="BP16" i="311" s="1"/>
  <c r="BM25" i="311"/>
  <c r="BP25" i="311"/>
  <c r="BK27" i="311"/>
  <c r="BJ27" i="311" s="1"/>
  <c r="BP27" i="311"/>
  <c r="BK33" i="311"/>
  <c r="BJ33" i="311"/>
  <c r="BQ33" i="311"/>
  <c r="BP33" i="311"/>
  <c r="BN35" i="311"/>
  <c r="BM35" i="311"/>
  <c r="BN40" i="311"/>
  <c r="BM40" i="311"/>
  <c r="BK42" i="311"/>
  <c r="BJ42" i="311"/>
  <c r="BP42" i="311"/>
  <c r="BK43" i="311"/>
  <c r="BJ43" i="311" s="1"/>
  <c r="BQ43" i="311"/>
  <c r="BP43" i="311" s="1"/>
  <c r="BK45" i="311"/>
  <c r="BJ45" i="311" s="1"/>
  <c r="BQ45" i="311"/>
  <c r="BP45" i="311" s="1"/>
  <c r="BK47" i="311"/>
  <c r="BJ47" i="311" s="1"/>
  <c r="BQ47" i="311"/>
  <c r="BP47" i="311" s="1"/>
  <c r="BC50" i="311"/>
  <c r="BC51" i="311" s="1"/>
  <c r="Q67" i="311" s="1"/>
  <c r="X91" i="311"/>
  <c r="Y90" i="311"/>
  <c r="Z91" i="311"/>
  <c r="AA91" i="311" s="1"/>
  <c r="Z96" i="311"/>
  <c r="M96" i="311"/>
  <c r="M15" i="311" s="1"/>
  <c r="AY15" i="311" s="1"/>
  <c r="BL15" i="311" s="1"/>
  <c r="T102" i="311"/>
  <c r="G102" i="311"/>
  <c r="G21" i="311" s="1"/>
  <c r="AS21" i="311" s="1"/>
  <c r="BF21" i="311" s="1"/>
  <c r="Z104" i="311"/>
  <c r="M104" i="311"/>
  <c r="M23" i="311" s="1"/>
  <c r="AY23" i="311" s="1"/>
  <c r="BL23" i="311" s="1"/>
  <c r="T110" i="311"/>
  <c r="G110" i="311"/>
  <c r="G29" i="311" s="1"/>
  <c r="AS29" i="311" s="1"/>
  <c r="BF29" i="311" s="1"/>
  <c r="M112" i="311"/>
  <c r="M31" i="311" s="1"/>
  <c r="AY31" i="311" s="1"/>
  <c r="BL31" i="311" s="1"/>
  <c r="Z112" i="311"/>
  <c r="T116" i="311"/>
  <c r="G116" i="311"/>
  <c r="G35" i="311" s="1"/>
  <c r="AS35" i="311" s="1"/>
  <c r="BF35" i="311" s="1"/>
  <c r="T120" i="311"/>
  <c r="G120" i="311"/>
  <c r="G39" i="311" s="1"/>
  <c r="AS39" i="311" s="1"/>
  <c r="BF39" i="311" s="1"/>
  <c r="M121" i="311"/>
  <c r="M40" i="311" s="1"/>
  <c r="AY40" i="311" s="1"/>
  <c r="BL40" i="311" s="1"/>
  <c r="Z121" i="311"/>
  <c r="BJ9" i="310"/>
  <c r="BJ10" i="310"/>
  <c r="BJ17" i="310"/>
  <c r="BJ19" i="310"/>
  <c r="BJ21" i="310"/>
  <c r="BJ36" i="310"/>
  <c r="BJ37" i="310"/>
  <c r="BJ38" i="310"/>
  <c r="BJ39" i="310"/>
  <c r="BJ40" i="310"/>
  <c r="BJ41" i="310"/>
  <c r="BJ42" i="310"/>
  <c r="BJ43" i="310"/>
  <c r="BJ44" i="310"/>
  <c r="BJ45" i="310"/>
  <c r="Z126" i="310"/>
  <c r="M126" i="310"/>
  <c r="M45" i="310" s="1"/>
  <c r="AY45" i="310" s="1"/>
  <c r="BL45" i="310" s="1"/>
  <c r="BK12" i="311"/>
  <c r="BJ12" i="311"/>
  <c r="BQ12" i="311"/>
  <c r="BP12" i="311"/>
  <c r="BN30" i="311"/>
  <c r="BM30" i="311"/>
  <c r="BK37" i="311"/>
  <c r="BJ37" i="311"/>
  <c r="BK44" i="311"/>
  <c r="BJ44" i="311"/>
  <c r="BQ44" i="311"/>
  <c r="BP44" i="311"/>
  <c r="BK46" i="311"/>
  <c r="BJ46" i="311"/>
  <c r="BQ46" i="311"/>
  <c r="BP46" i="311"/>
  <c r="BK48" i="311"/>
  <c r="BJ48" i="311"/>
  <c r="T90" i="311"/>
  <c r="U90" i="311" s="1"/>
  <c r="G90" i="311"/>
  <c r="G9" i="311" s="1"/>
  <c r="AS9" i="311" s="1"/>
  <c r="BF9" i="311" s="1"/>
  <c r="T98" i="311"/>
  <c r="G98" i="311"/>
  <c r="G17" i="311" s="1"/>
  <c r="AS17" i="311" s="1"/>
  <c r="BF17" i="311" s="1"/>
  <c r="Z108" i="311"/>
  <c r="M108" i="311"/>
  <c r="M27" i="311" s="1"/>
  <c r="AY27" i="311" s="1"/>
  <c r="BL27" i="311" s="1"/>
  <c r="BN11" i="312"/>
  <c r="BM11" i="312"/>
  <c r="Z113" i="313"/>
  <c r="M113" i="313"/>
  <c r="M32" i="313" s="1"/>
  <c r="AY32" i="313" s="1"/>
  <c r="BL32" i="313" s="1"/>
  <c r="BN10" i="311"/>
  <c r="BM10" i="311"/>
  <c r="BK20" i="311"/>
  <c r="BJ20" i="311"/>
  <c r="BQ20" i="311"/>
  <c r="BP20" i="311"/>
  <c r="BM29" i="311"/>
  <c r="BM34" i="311"/>
  <c r="BK36" i="311"/>
  <c r="BJ36" i="311"/>
  <c r="BM39" i="311"/>
  <c r="AB90" i="311"/>
  <c r="AD92" i="311"/>
  <c r="T100" i="311"/>
  <c r="G100" i="311"/>
  <c r="G19" i="311" s="1"/>
  <c r="AS19" i="311" s="1"/>
  <c r="BF19" i="311" s="1"/>
  <c r="Z102" i="311"/>
  <c r="M102" i="311"/>
  <c r="M21" i="311" s="1"/>
  <c r="AY21" i="311" s="1"/>
  <c r="BL21" i="311" s="1"/>
  <c r="T108" i="311"/>
  <c r="G108" i="311"/>
  <c r="G27" i="311" s="1"/>
  <c r="AS27" i="311" s="1"/>
  <c r="BF27" i="311" s="1"/>
  <c r="Z110" i="311"/>
  <c r="M110" i="311"/>
  <c r="M29" i="311" s="1"/>
  <c r="AY29" i="311" s="1"/>
  <c r="BL29" i="311" s="1"/>
  <c r="BQ9" i="310"/>
  <c r="BQ50" i="310" s="1"/>
  <c r="G91" i="310"/>
  <c r="G10" i="310" s="1"/>
  <c r="AS10" i="310" s="1"/>
  <c r="BF10" i="310" s="1"/>
  <c r="G95" i="310"/>
  <c r="G14" i="310" s="1"/>
  <c r="AS14" i="310" s="1"/>
  <c r="BF14" i="310" s="1"/>
  <c r="G99" i="310"/>
  <c r="G18" i="310" s="1"/>
  <c r="AS18" i="310" s="1"/>
  <c r="BF18" i="310" s="1"/>
  <c r="G103" i="310"/>
  <c r="G22" i="310" s="1"/>
  <c r="AS22" i="310" s="1"/>
  <c r="BF22" i="310" s="1"/>
  <c r="G107" i="310"/>
  <c r="G26" i="310" s="1"/>
  <c r="AS26" i="310" s="1"/>
  <c r="BF26" i="310" s="1"/>
  <c r="G111" i="310"/>
  <c r="G30" i="310" s="1"/>
  <c r="AS30" i="310" s="1"/>
  <c r="BF30" i="310" s="1"/>
  <c r="G115" i="310"/>
  <c r="G34" i="310" s="1"/>
  <c r="AS34" i="310" s="1"/>
  <c r="BF34" i="310" s="1"/>
  <c r="M115" i="310"/>
  <c r="M34" i="310" s="1"/>
  <c r="AY34" i="310" s="1"/>
  <c r="BL34" i="310" s="1"/>
  <c r="G117" i="310"/>
  <c r="G36" i="310" s="1"/>
  <c r="AS36" i="310" s="1"/>
  <c r="BF36" i="310" s="1"/>
  <c r="M117" i="310"/>
  <c r="M36" i="310" s="1"/>
  <c r="AY36" i="310" s="1"/>
  <c r="BL36" i="310" s="1"/>
  <c r="G119" i="310"/>
  <c r="G38" i="310" s="1"/>
  <c r="AS38" i="310" s="1"/>
  <c r="BF38" i="310" s="1"/>
  <c r="M119" i="310"/>
  <c r="M38" i="310" s="1"/>
  <c r="AY38" i="310" s="1"/>
  <c r="BL38" i="310" s="1"/>
  <c r="G121" i="310"/>
  <c r="G40" i="310" s="1"/>
  <c r="AS40" i="310" s="1"/>
  <c r="BF40" i="310" s="1"/>
  <c r="M121" i="310"/>
  <c r="M40" i="310" s="1"/>
  <c r="AY40" i="310" s="1"/>
  <c r="BL40" i="310" s="1"/>
  <c r="G123" i="310"/>
  <c r="G42" i="310" s="1"/>
  <c r="AS42" i="310" s="1"/>
  <c r="BF42" i="310" s="1"/>
  <c r="M123" i="310"/>
  <c r="M42" i="310" s="1"/>
  <c r="AY42" i="310" s="1"/>
  <c r="BL42" i="310" s="1"/>
  <c r="G125" i="310"/>
  <c r="G44" i="310" s="1"/>
  <c r="AS44" i="310" s="1"/>
  <c r="BF44" i="310" s="1"/>
  <c r="M125" i="310"/>
  <c r="M44" i="310" s="1"/>
  <c r="AY44" i="310" s="1"/>
  <c r="BL44" i="310" s="1"/>
  <c r="J127" i="310"/>
  <c r="J46" i="310" s="1"/>
  <c r="AV46" i="310" s="1"/>
  <c r="BI46" i="310" s="1"/>
  <c r="W127" i="310"/>
  <c r="T127" i="310"/>
  <c r="BG16" i="311"/>
  <c r="BM21" i="311"/>
  <c r="BP21" i="311"/>
  <c r="BK23" i="311"/>
  <c r="BJ23" i="311"/>
  <c r="BP23" i="311"/>
  <c r="BN26" i="311"/>
  <c r="BM26" i="311" s="1"/>
  <c r="BM27" i="311"/>
  <c r="BK28" i="311"/>
  <c r="BJ28" i="311"/>
  <c r="BQ28" i="311"/>
  <c r="BP28" i="311"/>
  <c r="BK31" i="311"/>
  <c r="BJ31" i="311"/>
  <c r="BP31" i="311"/>
  <c r="BG33" i="311"/>
  <c r="BM42" i="311"/>
  <c r="BG45" i="311"/>
  <c r="BG47" i="311"/>
  <c r="G91" i="311"/>
  <c r="G10" i="311" s="1"/>
  <c r="AS10" i="311" s="1"/>
  <c r="BF10" i="311" s="1"/>
  <c r="T94" i="311"/>
  <c r="G94" i="311"/>
  <c r="G13" i="311" s="1"/>
  <c r="AS13" i="311" s="1"/>
  <c r="BF13" i="311" s="1"/>
  <c r="Z94" i="311"/>
  <c r="T96" i="311"/>
  <c r="G96" i="311"/>
  <c r="G15" i="311" s="1"/>
  <c r="AS15" i="311" s="1"/>
  <c r="BF15" i="311" s="1"/>
  <c r="Z98" i="311"/>
  <c r="M98" i="311"/>
  <c r="M17" i="311" s="1"/>
  <c r="AY17" i="311" s="1"/>
  <c r="BL17" i="311" s="1"/>
  <c r="T104" i="311"/>
  <c r="G104" i="311"/>
  <c r="G23" i="311" s="1"/>
  <c r="AS23" i="311" s="1"/>
  <c r="BF23" i="311" s="1"/>
  <c r="Z106" i="311"/>
  <c r="M106" i="311"/>
  <c r="M25" i="311" s="1"/>
  <c r="AY25" i="311" s="1"/>
  <c r="BL25" i="311" s="1"/>
  <c r="G117" i="311"/>
  <c r="G36" i="311" s="1"/>
  <c r="AS36" i="311" s="1"/>
  <c r="BF36" i="311" s="1"/>
  <c r="M117" i="311"/>
  <c r="M36" i="311" s="1"/>
  <c r="AY36" i="311" s="1"/>
  <c r="BL36" i="311" s="1"/>
  <c r="T121" i="311"/>
  <c r="G121" i="311"/>
  <c r="G40" i="311" s="1"/>
  <c r="AS40" i="311" s="1"/>
  <c r="BF40" i="311" s="1"/>
  <c r="BP12" i="312"/>
  <c r="BM13" i="312"/>
  <c r="AC129" i="310"/>
  <c r="BG11" i="311"/>
  <c r="BG15" i="311"/>
  <c r="BG19" i="311"/>
  <c r="BG23" i="311"/>
  <c r="BG27" i="311"/>
  <c r="BG31" i="311"/>
  <c r="BG36" i="311"/>
  <c r="BG37" i="311"/>
  <c r="BG42" i="311"/>
  <c r="AZ53" i="311"/>
  <c r="AZ51" i="311" s="1"/>
  <c r="N67" i="311" s="1"/>
  <c r="T112" i="311"/>
  <c r="G112" i="311"/>
  <c r="G31" i="311" s="1"/>
  <c r="AS31" i="311" s="1"/>
  <c r="BF31" i="311" s="1"/>
  <c r="Z124" i="311"/>
  <c r="M124" i="311"/>
  <c r="M43" i="311" s="1"/>
  <c r="AY43" i="311" s="1"/>
  <c r="BL43" i="311" s="1"/>
  <c r="AZ50" i="312"/>
  <c r="BN9" i="312"/>
  <c r="AZ53" i="312"/>
  <c r="BP10" i="312"/>
  <c r="BQ25" i="312"/>
  <c r="BP25" i="312"/>
  <c r="BQ29" i="312"/>
  <c r="BP29" i="312"/>
  <c r="BQ33" i="312"/>
  <c r="BP33" i="312"/>
  <c r="BQ48" i="312"/>
  <c r="BP48" i="312"/>
  <c r="AC128" i="310"/>
  <c r="AW53" i="311"/>
  <c r="AW50" i="311"/>
  <c r="BK9" i="311"/>
  <c r="BH50" i="311"/>
  <c r="BG4" i="311"/>
  <c r="BG10" i="311"/>
  <c r="BG50" i="311" s="1"/>
  <c r="BG51" i="311" s="1"/>
  <c r="H66" i="311" s="1"/>
  <c r="H50" i="311" s="1"/>
  <c r="BG14" i="311"/>
  <c r="BG18" i="311"/>
  <c r="BG22" i="311"/>
  <c r="BG26" i="311"/>
  <c r="BG30" i="311"/>
  <c r="BG35" i="311"/>
  <c r="BG40" i="311"/>
  <c r="BG41" i="311"/>
  <c r="T124" i="311"/>
  <c r="G124" i="311"/>
  <c r="G43" i="311" s="1"/>
  <c r="AS43" i="311" s="1"/>
  <c r="BF43" i="311" s="1"/>
  <c r="BM9" i="312"/>
  <c r="BP16" i="312"/>
  <c r="BM17" i="312"/>
  <c r="BQ24" i="312"/>
  <c r="BP24" i="312"/>
  <c r="BM26" i="312"/>
  <c r="BQ28" i="312"/>
  <c r="BP28" i="312" s="1"/>
  <c r="BM30" i="312"/>
  <c r="BQ32" i="312"/>
  <c r="BP32" i="312"/>
  <c r="BM34" i="312"/>
  <c r="BQ36" i="312"/>
  <c r="BP36" i="312" s="1"/>
  <c r="BM10" i="312"/>
  <c r="BM12" i="312"/>
  <c r="BM14" i="312"/>
  <c r="BM16" i="312"/>
  <c r="BM18" i="312"/>
  <c r="BM20" i="312"/>
  <c r="BN22" i="312"/>
  <c r="BM22" i="312" s="1"/>
  <c r="BQ23" i="312"/>
  <c r="BQ50" i="312" s="1"/>
  <c r="BP23" i="312"/>
  <c r="BM25" i="312"/>
  <c r="BQ27" i="312"/>
  <c r="BP27" i="312" s="1"/>
  <c r="BM29" i="312"/>
  <c r="BQ31" i="312"/>
  <c r="BP31" i="312"/>
  <c r="BM33" i="312"/>
  <c r="BQ35" i="312"/>
  <c r="BP35" i="312" s="1"/>
  <c r="V90" i="312"/>
  <c r="U91" i="312"/>
  <c r="BQ26" i="312"/>
  <c r="BP26" i="312" s="1"/>
  <c r="BQ30" i="312"/>
  <c r="BP30" i="312" s="1"/>
  <c r="BQ34" i="312"/>
  <c r="BP34" i="312" s="1"/>
  <c r="BK39" i="312"/>
  <c r="BJ39" i="312" s="1"/>
  <c r="BH21" i="313"/>
  <c r="BG21" i="313" s="1"/>
  <c r="AW53" i="312"/>
  <c r="AW50" i="312"/>
  <c r="BJ10" i="312"/>
  <c r="BJ11" i="312"/>
  <c r="BJ12" i="312"/>
  <c r="BJ13" i="312"/>
  <c r="BJ14" i="312"/>
  <c r="BJ15" i="312"/>
  <c r="BJ16" i="312"/>
  <c r="BJ17" i="312"/>
  <c r="BJ18" i="312"/>
  <c r="BJ19" i="312"/>
  <c r="BJ20" i="312"/>
  <c r="BJ21" i="312"/>
  <c r="BJ22" i="312"/>
  <c r="AA119" i="312"/>
  <c r="AB118" i="312"/>
  <c r="X91" i="312"/>
  <c r="AB117" i="312"/>
  <c r="BQ50" i="313"/>
  <c r="BJ24" i="313"/>
  <c r="BH26" i="313"/>
  <c r="BG26" i="313" s="1"/>
  <c r="AT53" i="312"/>
  <c r="AT50" i="312"/>
  <c r="BK9" i="312"/>
  <c r="BG10" i="312"/>
  <c r="BG11" i="312"/>
  <c r="BG12" i="312"/>
  <c r="BG13" i="312"/>
  <c r="BG14" i="312"/>
  <c r="BG15" i="312"/>
  <c r="BG16" i="312"/>
  <c r="BG17" i="312"/>
  <c r="BG18" i="312"/>
  <c r="BG19" i="312"/>
  <c r="BG20" i="312"/>
  <c r="BG21" i="312"/>
  <c r="BG22" i="312"/>
  <c r="BM37" i="312"/>
  <c r="BP39" i="312"/>
  <c r="BG40" i="312"/>
  <c r="BP41" i="312"/>
  <c r="BG42" i="312"/>
  <c r="BP43" i="312"/>
  <c r="BG44" i="312"/>
  <c r="BP45" i="312"/>
  <c r="BP47" i="312"/>
  <c r="AB90" i="312"/>
  <c r="AB91" i="312"/>
  <c r="AB92" i="312"/>
  <c r="AB93" i="312"/>
  <c r="AB94" i="312"/>
  <c r="AB95" i="312"/>
  <c r="AB96" i="312"/>
  <c r="AB97" i="312"/>
  <c r="AB98" i="312"/>
  <c r="AB99" i="312"/>
  <c r="AB100" i="312"/>
  <c r="AB101" i="312"/>
  <c r="AB102" i="312"/>
  <c r="AB103" i="312"/>
  <c r="AB104" i="312"/>
  <c r="AB105" i="312"/>
  <c r="AB106" i="312"/>
  <c r="AB107" i="312"/>
  <c r="AB108" i="312"/>
  <c r="AB109" i="312"/>
  <c r="AB110" i="312"/>
  <c r="AB111" i="312"/>
  <c r="AB112" i="312"/>
  <c r="AB113" i="312"/>
  <c r="AB114" i="312"/>
  <c r="AB115" i="312"/>
  <c r="AB116" i="312"/>
  <c r="BJ15" i="313"/>
  <c r="BH17" i="313"/>
  <c r="BG17" i="313" s="1"/>
  <c r="BH4" i="312"/>
  <c r="BC53" i="312"/>
  <c r="BC50" i="312"/>
  <c r="BH9" i="312"/>
  <c r="BP9" i="312"/>
  <c r="BG37" i="312"/>
  <c r="BG38" i="312"/>
  <c r="BJ38" i="312"/>
  <c r="BP40" i="312"/>
  <c r="BP42" i="312"/>
  <c r="BP44" i="312"/>
  <c r="BG47" i="312"/>
  <c r="AE90" i="312"/>
  <c r="AD91" i="312"/>
  <c r="BH13" i="313"/>
  <c r="BG13" i="313" s="1"/>
  <c r="BH33" i="313"/>
  <c r="BG33" i="313" s="1"/>
  <c r="BN36" i="313"/>
  <c r="BM36" i="313" s="1"/>
  <c r="BN40" i="313"/>
  <c r="BM40" i="313" s="1"/>
  <c r="BM46" i="312"/>
  <c r="BM47" i="312"/>
  <c r="BM48" i="312"/>
  <c r="BN37" i="313"/>
  <c r="BM37" i="313" s="1"/>
  <c r="Z90" i="313"/>
  <c r="AA90" i="313" s="1"/>
  <c r="M90" i="313"/>
  <c r="M9" i="313" s="1"/>
  <c r="AY9" i="313" s="1"/>
  <c r="BL9" i="313" s="1"/>
  <c r="BJ40" i="312"/>
  <c r="BJ41" i="312"/>
  <c r="BJ42" i="312"/>
  <c r="BJ43" i="312"/>
  <c r="BJ44" i="312"/>
  <c r="BJ45" i="312"/>
  <c r="BJ46" i="312"/>
  <c r="BJ47" i="312"/>
  <c r="BJ48" i="312"/>
  <c r="BG12" i="313"/>
  <c r="BG16" i="313"/>
  <c r="BG18" i="313"/>
  <c r="BG22" i="313"/>
  <c r="BG27" i="313"/>
  <c r="BG31" i="313"/>
  <c r="BG32" i="313"/>
  <c r="BQ35" i="313"/>
  <c r="BP35" i="313" s="1"/>
  <c r="BN38" i="313"/>
  <c r="BM38" i="313"/>
  <c r="BN47" i="313"/>
  <c r="BM47" i="313" s="1"/>
  <c r="BG11" i="313"/>
  <c r="BG15" i="313"/>
  <c r="BG19" i="313"/>
  <c r="BG23" i="313"/>
  <c r="BG24" i="313"/>
  <c r="BG28" i="313"/>
  <c r="BQ34" i="313"/>
  <c r="BP34" i="313"/>
  <c r="BN39" i="313"/>
  <c r="BM39" i="313" s="1"/>
  <c r="BP9" i="313"/>
  <c r="BM34" i="313"/>
  <c r="BM35" i="313"/>
  <c r="BC53" i="313"/>
  <c r="BC51" i="313" s="1"/>
  <c r="Q67" i="313" s="1"/>
  <c r="AZ53" i="313"/>
  <c r="AZ50" i="313"/>
  <c r="BM9" i="313"/>
  <c r="BM10" i="313"/>
  <c r="BM11" i="313"/>
  <c r="BM12" i="313"/>
  <c r="BM13" i="313"/>
  <c r="BM14" i="313"/>
  <c r="BM15" i="313"/>
  <c r="BM16" i="313"/>
  <c r="BM17" i="313"/>
  <c r="BM18" i="313"/>
  <c r="BM19" i="313"/>
  <c r="BM20" i="313"/>
  <c r="BM21" i="313"/>
  <c r="BM22" i="313"/>
  <c r="BM23" i="313"/>
  <c r="BM24" i="313"/>
  <c r="BM25" i="313"/>
  <c r="BM26" i="313"/>
  <c r="BM27" i="313"/>
  <c r="BM28" i="313"/>
  <c r="BM29" i="313"/>
  <c r="BM30" i="313"/>
  <c r="BM31" i="313"/>
  <c r="BM32" i="313"/>
  <c r="BM33" i="313"/>
  <c r="BM46" i="313"/>
  <c r="J115" i="313"/>
  <c r="J34" i="313" s="1"/>
  <c r="AV34" i="313" s="1"/>
  <c r="BI34" i="313" s="1"/>
  <c r="W115" i="313"/>
  <c r="AW53" i="313"/>
  <c r="AW50" i="313"/>
  <c r="BJ9" i="313"/>
  <c r="BN9" i="313"/>
  <c r="BK34" i="313"/>
  <c r="BJ34" i="313" s="1"/>
  <c r="BM45" i="313"/>
  <c r="G114" i="313"/>
  <c r="G33" i="313" s="1"/>
  <c r="AS33" i="313" s="1"/>
  <c r="BF33" i="313" s="1"/>
  <c r="T114" i="313"/>
  <c r="BJ35" i="313"/>
  <c r="BJ36" i="313"/>
  <c r="BJ37" i="313"/>
  <c r="BJ38" i="313"/>
  <c r="BJ39" i="313"/>
  <c r="BJ40" i="313"/>
  <c r="BJ41" i="313"/>
  <c r="BJ42" i="313"/>
  <c r="BJ43" i="313"/>
  <c r="BJ44" i="313"/>
  <c r="BJ45" i="313"/>
  <c r="BJ46" i="313"/>
  <c r="BJ47" i="313"/>
  <c r="BJ48" i="313"/>
  <c r="P90" i="313"/>
  <c r="P9" i="313" s="1"/>
  <c r="BB9" i="313" s="1"/>
  <c r="BO9" i="313" s="1"/>
  <c r="AC90" i="313"/>
  <c r="AD90" i="313" s="1"/>
  <c r="P91" i="313"/>
  <c r="P10" i="313" s="1"/>
  <c r="BB10" i="313" s="1"/>
  <c r="BO10" i="313" s="1"/>
  <c r="AC91" i="313"/>
  <c r="P92" i="313"/>
  <c r="P11" i="313" s="1"/>
  <c r="BB11" i="313" s="1"/>
  <c r="BO11" i="313" s="1"/>
  <c r="AC92" i="313"/>
  <c r="P93" i="313"/>
  <c r="P12" i="313" s="1"/>
  <c r="BB12" i="313" s="1"/>
  <c r="BO12" i="313" s="1"/>
  <c r="AC93" i="313"/>
  <c r="P94" i="313"/>
  <c r="P13" i="313" s="1"/>
  <c r="BB13" i="313" s="1"/>
  <c r="BO13" i="313" s="1"/>
  <c r="AC94" i="313"/>
  <c r="P95" i="313"/>
  <c r="P14" i="313" s="1"/>
  <c r="BB14" i="313" s="1"/>
  <c r="BO14" i="313" s="1"/>
  <c r="AC95" i="313"/>
  <c r="P96" i="313"/>
  <c r="P15" i="313" s="1"/>
  <c r="BB15" i="313" s="1"/>
  <c r="BO15" i="313" s="1"/>
  <c r="AC96" i="313"/>
  <c r="P97" i="313"/>
  <c r="P16" i="313" s="1"/>
  <c r="BB16" i="313" s="1"/>
  <c r="BO16" i="313" s="1"/>
  <c r="AC97" i="313"/>
  <c r="P98" i="313"/>
  <c r="P17" i="313" s="1"/>
  <c r="BB17" i="313" s="1"/>
  <c r="BO17" i="313" s="1"/>
  <c r="AC98" i="313"/>
  <c r="BG44" i="313"/>
  <c r="BG45" i="313"/>
  <c r="BG46" i="313"/>
  <c r="BG47" i="313"/>
  <c r="BG48" i="313"/>
  <c r="V90" i="313"/>
  <c r="U91" i="313"/>
  <c r="W90" i="313"/>
  <c r="X90" i="313" s="1"/>
  <c r="W91" i="313"/>
  <c r="W92" i="313"/>
  <c r="W93" i="313"/>
  <c r="W94" i="313"/>
  <c r="W95" i="313"/>
  <c r="W96" i="313"/>
  <c r="W97" i="313"/>
  <c r="W98" i="313"/>
  <c r="Z117" i="313"/>
  <c r="M117" i="313"/>
  <c r="M36" i="313" s="1"/>
  <c r="AY36" i="313" s="1"/>
  <c r="BL36" i="313" s="1"/>
  <c r="AC99" i="313"/>
  <c r="AC100" i="313"/>
  <c r="AC101" i="313"/>
  <c r="AC102" i="313"/>
  <c r="AC103" i="313"/>
  <c r="AC104" i="313"/>
  <c r="AC105" i="313"/>
  <c r="AC106" i="313"/>
  <c r="AC107" i="313"/>
  <c r="AC108" i="313"/>
  <c r="AC109" i="313"/>
  <c r="AC110" i="313"/>
  <c r="AC111" i="313"/>
  <c r="AC112" i="313"/>
  <c r="AC113" i="313"/>
  <c r="W116" i="313"/>
  <c r="P117" i="313"/>
  <c r="P36" i="313" s="1"/>
  <c r="BB36" i="313" s="1"/>
  <c r="BO36" i="313" s="1"/>
  <c r="AC117" i="313"/>
  <c r="J99" i="313"/>
  <c r="J18" i="313" s="1"/>
  <c r="AV18" i="313" s="1"/>
  <c r="BI18" i="313" s="1"/>
  <c r="J100" i="313"/>
  <c r="J19" i="313" s="1"/>
  <c r="AV19" i="313" s="1"/>
  <c r="BI19" i="313" s="1"/>
  <c r="J101" i="313"/>
  <c r="J20" i="313" s="1"/>
  <c r="AV20" i="313" s="1"/>
  <c r="BI20" i="313" s="1"/>
  <c r="J102" i="313"/>
  <c r="J21" i="313" s="1"/>
  <c r="AV21" i="313" s="1"/>
  <c r="BI21" i="313" s="1"/>
  <c r="J103" i="313"/>
  <c r="J22" i="313" s="1"/>
  <c r="AV22" i="313" s="1"/>
  <c r="BI22" i="313" s="1"/>
  <c r="J104" i="313"/>
  <c r="J23" i="313" s="1"/>
  <c r="AV23" i="313" s="1"/>
  <c r="BI23" i="313" s="1"/>
  <c r="J105" i="313"/>
  <c r="J24" i="313" s="1"/>
  <c r="AV24" i="313" s="1"/>
  <c r="BI24" i="313" s="1"/>
  <c r="J106" i="313"/>
  <c r="J25" i="313" s="1"/>
  <c r="AV25" i="313" s="1"/>
  <c r="BI25" i="313" s="1"/>
  <c r="J107" i="313"/>
  <c r="J26" i="313" s="1"/>
  <c r="AV26" i="313" s="1"/>
  <c r="BI26" i="313" s="1"/>
  <c r="J108" i="313"/>
  <c r="J27" i="313" s="1"/>
  <c r="AV27" i="313" s="1"/>
  <c r="BI27" i="313" s="1"/>
  <c r="J109" i="313"/>
  <c r="J28" i="313" s="1"/>
  <c r="AV28" i="313" s="1"/>
  <c r="BI28" i="313" s="1"/>
  <c r="J110" i="313"/>
  <c r="J29" i="313" s="1"/>
  <c r="AV29" i="313" s="1"/>
  <c r="BI29" i="313" s="1"/>
  <c r="J111" i="313"/>
  <c r="J30" i="313" s="1"/>
  <c r="AV30" i="313" s="1"/>
  <c r="BI30" i="313" s="1"/>
  <c r="J112" i="313"/>
  <c r="J31" i="313" s="1"/>
  <c r="AV31" i="313" s="1"/>
  <c r="BI31" i="313" s="1"/>
  <c r="M114" i="313"/>
  <c r="M33" i="313" s="1"/>
  <c r="AY33" i="313" s="1"/>
  <c r="BL33" i="313" s="1"/>
  <c r="AC116" i="313"/>
  <c r="AC115" i="313"/>
  <c r="AC118" i="313"/>
  <c r="AC119" i="313"/>
  <c r="AC120" i="313"/>
  <c r="AC121" i="313"/>
  <c r="AC122" i="313"/>
  <c r="AC123" i="313"/>
  <c r="AC124" i="313"/>
  <c r="AC125" i="313"/>
  <c r="AC126" i="313"/>
  <c r="AC127" i="313"/>
  <c r="AC128" i="313"/>
  <c r="AC129" i="313"/>
  <c r="J118" i="313"/>
  <c r="J37" i="313" s="1"/>
  <c r="AV37" i="313" s="1"/>
  <c r="BI37" i="313" s="1"/>
  <c r="J119" i="313"/>
  <c r="J38" i="313" s="1"/>
  <c r="AV38" i="313" s="1"/>
  <c r="BI38" i="313" s="1"/>
  <c r="J120" i="313"/>
  <c r="J39" i="313" s="1"/>
  <c r="AV39" i="313" s="1"/>
  <c r="BI39" i="313" s="1"/>
  <c r="J121" i="313"/>
  <c r="J40" i="313" s="1"/>
  <c r="AV40" i="313" s="1"/>
  <c r="BI40" i="313" s="1"/>
  <c r="J122" i="313"/>
  <c r="J41" i="313" s="1"/>
  <c r="AV41" i="313" s="1"/>
  <c r="BI41" i="313" s="1"/>
  <c r="J123" i="313"/>
  <c r="J42" i="313" s="1"/>
  <c r="AV42" i="313" s="1"/>
  <c r="BI42" i="313" s="1"/>
  <c r="J124" i="313"/>
  <c r="J43" i="313" s="1"/>
  <c r="AV43" i="313" s="1"/>
  <c r="BI43" i="313" s="1"/>
  <c r="J125" i="313"/>
  <c r="J44" i="313" s="1"/>
  <c r="AV44" i="313" s="1"/>
  <c r="BI44" i="313" s="1"/>
  <c r="J126" i="313"/>
  <c r="J45" i="313" s="1"/>
  <c r="AV45" i="313" s="1"/>
  <c r="BI45" i="313" s="1"/>
  <c r="J127" i="313"/>
  <c r="J46" i="313" s="1"/>
  <c r="AV46" i="313" s="1"/>
  <c r="BI46" i="313" s="1"/>
  <c r="J128" i="313"/>
  <c r="J47" i="313" s="1"/>
  <c r="AV47" i="313" s="1"/>
  <c r="BI47" i="313" s="1"/>
  <c r="J129" i="313"/>
  <c r="J48" i="313" s="1"/>
  <c r="AV48" i="313" s="1"/>
  <c r="BI48" i="313" s="1"/>
  <c r="BP14" i="308"/>
  <c r="BP12" i="308"/>
  <c r="BP15" i="308"/>
  <c r="BP18" i="308"/>
  <c r="BP20" i="308"/>
  <c r="Y97" i="308"/>
  <c r="AE90" i="309"/>
  <c r="P90" i="309" s="1"/>
  <c r="P9" i="309" s="1"/>
  <c r="BB9" i="309" s="1"/>
  <c r="BO9" i="309" s="1"/>
  <c r="AD91" i="309"/>
  <c r="Z99" i="309"/>
  <c r="M99" i="309"/>
  <c r="M18" i="309" s="1"/>
  <c r="AY18" i="309" s="1"/>
  <c r="BL18" i="309" s="1"/>
  <c r="AZ53" i="308"/>
  <c r="AZ50" i="308"/>
  <c r="BM9" i="308"/>
  <c r="BQ9" i="308"/>
  <c r="BQ10" i="308"/>
  <c r="BP10" i="308" s="1"/>
  <c r="BQ11" i="308"/>
  <c r="BP11" i="308" s="1"/>
  <c r="BQ13" i="308"/>
  <c r="BP13" i="308" s="1"/>
  <c r="BQ14" i="308"/>
  <c r="BQ16" i="308"/>
  <c r="BP16" i="308" s="1"/>
  <c r="BQ17" i="308"/>
  <c r="BP17" i="308" s="1"/>
  <c r="BQ19" i="308"/>
  <c r="BP19" i="308" s="1"/>
  <c r="BM21" i="308"/>
  <c r="BJ22" i="308"/>
  <c r="BM23" i="308"/>
  <c r="BJ25" i="308"/>
  <c r="BM26" i="308"/>
  <c r="BP30" i="308"/>
  <c r="BP33" i="308"/>
  <c r="BC53" i="308"/>
  <c r="BC51" i="308" s="1"/>
  <c r="Q67" i="308" s="1"/>
  <c r="Z90" i="308"/>
  <c r="AA90" i="308" s="1"/>
  <c r="Y90" i="308"/>
  <c r="T93" i="308"/>
  <c r="M94" i="308"/>
  <c r="M13" i="308" s="1"/>
  <c r="AY13" i="308" s="1"/>
  <c r="BL13" i="308" s="1"/>
  <c r="Z94" i="308"/>
  <c r="Y94" i="308"/>
  <c r="T97" i="308"/>
  <c r="G97" i="308"/>
  <c r="G16" i="308" s="1"/>
  <c r="AS16" i="308" s="1"/>
  <c r="BF16" i="308" s="1"/>
  <c r="Z107" i="308"/>
  <c r="M107" i="308"/>
  <c r="M26" i="308" s="1"/>
  <c r="AY26" i="308" s="1"/>
  <c r="BL26" i="308" s="1"/>
  <c r="P108" i="308"/>
  <c r="P27" i="308" s="1"/>
  <c r="BB27" i="308" s="1"/>
  <c r="BO27" i="308" s="1"/>
  <c r="AC108" i="308"/>
  <c r="P110" i="308"/>
  <c r="P29" i="308" s="1"/>
  <c r="BB29" i="308" s="1"/>
  <c r="BO29" i="308" s="1"/>
  <c r="AC110" i="308"/>
  <c r="P112" i="308"/>
  <c r="P31" i="308" s="1"/>
  <c r="BB31" i="308" s="1"/>
  <c r="BO31" i="308" s="1"/>
  <c r="AC112" i="308"/>
  <c r="P114" i="308"/>
  <c r="P33" i="308" s="1"/>
  <c r="BB33" i="308" s="1"/>
  <c r="BO33" i="308" s="1"/>
  <c r="AC114" i="308"/>
  <c r="P116" i="308"/>
  <c r="P35" i="308" s="1"/>
  <c r="BB35" i="308" s="1"/>
  <c r="BO35" i="308" s="1"/>
  <c r="AC116" i="308"/>
  <c r="M121" i="308"/>
  <c r="M40" i="308" s="1"/>
  <c r="AY40" i="308" s="1"/>
  <c r="BL40" i="308" s="1"/>
  <c r="Z121" i="308"/>
  <c r="T123" i="308"/>
  <c r="G123" i="308"/>
  <c r="G42" i="308" s="1"/>
  <c r="AS42" i="308" s="1"/>
  <c r="BF42" i="308" s="1"/>
  <c r="M129" i="308"/>
  <c r="M48" i="308" s="1"/>
  <c r="AY48" i="308" s="1"/>
  <c r="BL48" i="308" s="1"/>
  <c r="Z129" i="308"/>
  <c r="BK26" i="309"/>
  <c r="BJ26" i="309" s="1"/>
  <c r="BQ38" i="309"/>
  <c r="BP38" i="309" s="1"/>
  <c r="BP9" i="308"/>
  <c r="T92" i="308"/>
  <c r="Y93" i="308"/>
  <c r="J93" i="308" s="1"/>
  <c r="J12" i="308" s="1"/>
  <c r="AV12" i="308" s="1"/>
  <c r="BI12" i="308" s="1"/>
  <c r="Z97" i="308"/>
  <c r="M97" i="308"/>
  <c r="M16" i="308" s="1"/>
  <c r="AY16" i="308" s="1"/>
  <c r="BL16" i="308" s="1"/>
  <c r="AW53" i="308"/>
  <c r="AW50" i="308"/>
  <c r="BJ10" i="308"/>
  <c r="BJ11" i="308"/>
  <c r="BJ13" i="308"/>
  <c r="BJ15" i="308"/>
  <c r="BJ16" i="308"/>
  <c r="BJ17" i="308"/>
  <c r="BJ18" i="308"/>
  <c r="BJ19" i="308"/>
  <c r="BJ20" i="308"/>
  <c r="BJ21" i="308"/>
  <c r="BG23" i="308"/>
  <c r="BG26" i="308"/>
  <c r="BH27" i="308"/>
  <c r="BG27" i="308"/>
  <c r="BM32" i="308"/>
  <c r="BM35" i="308"/>
  <c r="BM37" i="308"/>
  <c r="BM39" i="308"/>
  <c r="BM41" i="308"/>
  <c r="BM43" i="308"/>
  <c r="BM45" i="308"/>
  <c r="BM47" i="308"/>
  <c r="T90" i="308"/>
  <c r="U90" i="308" s="1"/>
  <c r="AE90" i="308"/>
  <c r="P90" i="308" s="1"/>
  <c r="P9" i="308" s="1"/>
  <c r="BB9" i="308" s="1"/>
  <c r="BO9" i="308" s="1"/>
  <c r="AD91" i="308"/>
  <c r="M91" i="308"/>
  <c r="M10" i="308" s="1"/>
  <c r="AY10" i="308" s="1"/>
  <c r="BL10" i="308" s="1"/>
  <c r="Z91" i="308"/>
  <c r="Y91" i="308"/>
  <c r="J91" i="308" s="1"/>
  <c r="J10" i="308" s="1"/>
  <c r="AV10" i="308" s="1"/>
  <c r="BI10" i="308" s="1"/>
  <c r="T94" i="308"/>
  <c r="G94" i="308"/>
  <c r="G13" i="308" s="1"/>
  <c r="AS13" i="308" s="1"/>
  <c r="BF13" i="308" s="1"/>
  <c r="M95" i="308"/>
  <c r="M14" i="308" s="1"/>
  <c r="AY14" i="308" s="1"/>
  <c r="BL14" i="308" s="1"/>
  <c r="Z95" i="308"/>
  <c r="Y95" i="308"/>
  <c r="Z103" i="308"/>
  <c r="M103" i="308"/>
  <c r="M22" i="308" s="1"/>
  <c r="AY22" i="308" s="1"/>
  <c r="BL22" i="308" s="1"/>
  <c r="G104" i="308"/>
  <c r="G23" i="308" s="1"/>
  <c r="AS23" i="308" s="1"/>
  <c r="BF23" i="308" s="1"/>
  <c r="T104" i="308"/>
  <c r="J105" i="308"/>
  <c r="J24" i="308" s="1"/>
  <c r="AV24" i="308" s="1"/>
  <c r="BI24" i="308" s="1"/>
  <c r="W105" i="308"/>
  <c r="BQ34" i="309"/>
  <c r="BP34" i="309"/>
  <c r="BH50" i="308"/>
  <c r="BM24" i="308"/>
  <c r="Z93" i="308"/>
  <c r="T96" i="308"/>
  <c r="G96" i="308"/>
  <c r="G15" i="308" s="1"/>
  <c r="AS15" i="308" s="1"/>
  <c r="BF15" i="308" s="1"/>
  <c r="BQ20" i="309"/>
  <c r="BP20" i="309"/>
  <c r="BJ12" i="308"/>
  <c r="BJ14" i="308"/>
  <c r="BG4" i="308"/>
  <c r="AT53" i="308"/>
  <c r="AT50" i="308"/>
  <c r="BG9" i="308"/>
  <c r="BK9" i="308"/>
  <c r="BK50" i="308" s="1"/>
  <c r="BM22" i="308"/>
  <c r="BJ23" i="308"/>
  <c r="BP24" i="308"/>
  <c r="BM25" i="308"/>
  <c r="BJ26" i="308"/>
  <c r="BP29" i="308"/>
  <c r="BM29" i="308"/>
  <c r="BP34" i="308"/>
  <c r="BM34" i="308"/>
  <c r="T91" i="308"/>
  <c r="Z92" i="308"/>
  <c r="Y92" i="308"/>
  <c r="J92" i="308" s="1"/>
  <c r="J11" i="308" s="1"/>
  <c r="AV11" i="308" s="1"/>
  <c r="BI11" i="308" s="1"/>
  <c r="T95" i="308"/>
  <c r="G95" i="308"/>
  <c r="G14" i="308" s="1"/>
  <c r="AS14" i="308" s="1"/>
  <c r="BF14" i="308" s="1"/>
  <c r="M96" i="308"/>
  <c r="M15" i="308" s="1"/>
  <c r="AY15" i="308" s="1"/>
  <c r="BL15" i="308" s="1"/>
  <c r="Z96" i="308"/>
  <c r="Y96" i="308"/>
  <c r="Z99" i="308"/>
  <c r="M99" i="308"/>
  <c r="M18" i="308" s="1"/>
  <c r="AY18" i="308" s="1"/>
  <c r="BL18" i="308" s="1"/>
  <c r="G100" i="308"/>
  <c r="G19" i="308" s="1"/>
  <c r="AS19" i="308" s="1"/>
  <c r="BF19" i="308" s="1"/>
  <c r="T100" i="308"/>
  <c r="J101" i="308"/>
  <c r="J20" i="308" s="1"/>
  <c r="AV20" i="308" s="1"/>
  <c r="BI20" i="308" s="1"/>
  <c r="W101" i="308"/>
  <c r="W109" i="308"/>
  <c r="W111" i="308"/>
  <c r="W113" i="308"/>
  <c r="W115" i="308"/>
  <c r="W117" i="308"/>
  <c r="T119" i="308"/>
  <c r="G119" i="308"/>
  <c r="G38" i="308" s="1"/>
  <c r="AS38" i="308" s="1"/>
  <c r="BF38" i="308" s="1"/>
  <c r="M125" i="308"/>
  <c r="M44" i="308" s="1"/>
  <c r="AY44" i="308" s="1"/>
  <c r="BL44" i="308" s="1"/>
  <c r="Z125" i="308"/>
  <c r="T127" i="308"/>
  <c r="G127" i="308"/>
  <c r="G46" i="308" s="1"/>
  <c r="AS46" i="308" s="1"/>
  <c r="BF46" i="308" s="1"/>
  <c r="W98" i="308"/>
  <c r="X98" i="308" s="1"/>
  <c r="AC99" i="308"/>
  <c r="W102" i="308"/>
  <c r="AC103" i="308"/>
  <c r="W106" i="308"/>
  <c r="T108" i="308"/>
  <c r="G108" i="308"/>
  <c r="G27" i="308" s="1"/>
  <c r="AS27" i="308" s="1"/>
  <c r="BF27" i="308" s="1"/>
  <c r="M109" i="308"/>
  <c r="M28" i="308" s="1"/>
  <c r="AY28" i="308" s="1"/>
  <c r="BL28" i="308" s="1"/>
  <c r="Z109" i="308"/>
  <c r="T110" i="308"/>
  <c r="G110" i="308"/>
  <c r="G29" i="308" s="1"/>
  <c r="AS29" i="308" s="1"/>
  <c r="BF29" i="308" s="1"/>
  <c r="M111" i="308"/>
  <c r="M30" i="308" s="1"/>
  <c r="AY30" i="308" s="1"/>
  <c r="BL30" i="308" s="1"/>
  <c r="Z111" i="308"/>
  <c r="T112" i="308"/>
  <c r="G112" i="308"/>
  <c r="G31" i="308" s="1"/>
  <c r="AS31" i="308" s="1"/>
  <c r="BF31" i="308" s="1"/>
  <c r="M113" i="308"/>
  <c r="M32" i="308" s="1"/>
  <c r="AY32" i="308" s="1"/>
  <c r="BL32" i="308" s="1"/>
  <c r="Z113" i="308"/>
  <c r="T114" i="308"/>
  <c r="G114" i="308"/>
  <c r="G33" i="308" s="1"/>
  <c r="AS33" i="308" s="1"/>
  <c r="BF33" i="308" s="1"/>
  <c r="M115" i="308"/>
  <c r="M34" i="308" s="1"/>
  <c r="AY34" i="308" s="1"/>
  <c r="BL34" i="308" s="1"/>
  <c r="Z115" i="308"/>
  <c r="T116" i="308"/>
  <c r="G116" i="308"/>
  <c r="G35" i="308" s="1"/>
  <c r="AS35" i="308" s="1"/>
  <c r="BF35" i="308" s="1"/>
  <c r="M117" i="308"/>
  <c r="M36" i="308" s="1"/>
  <c r="AY36" i="308" s="1"/>
  <c r="BL36" i="308" s="1"/>
  <c r="Z117" i="308"/>
  <c r="T118" i="308"/>
  <c r="G118" i="308"/>
  <c r="G37" i="308" s="1"/>
  <c r="AS37" i="308" s="1"/>
  <c r="BF37" i="308" s="1"/>
  <c r="M120" i="308"/>
  <c r="M39" i="308" s="1"/>
  <c r="AY39" i="308" s="1"/>
  <c r="BL39" i="308" s="1"/>
  <c r="Z120" i="308"/>
  <c r="T122" i="308"/>
  <c r="G122" i="308"/>
  <c r="G41" i="308" s="1"/>
  <c r="AS41" i="308" s="1"/>
  <c r="BF41" i="308" s="1"/>
  <c r="M124" i="308"/>
  <c r="M43" i="308" s="1"/>
  <c r="AY43" i="308" s="1"/>
  <c r="BL43" i="308" s="1"/>
  <c r="Z124" i="308"/>
  <c r="T126" i="308"/>
  <c r="G126" i="308"/>
  <c r="G45" i="308" s="1"/>
  <c r="AS45" i="308" s="1"/>
  <c r="BF45" i="308" s="1"/>
  <c r="M128" i="308"/>
  <c r="M47" i="308" s="1"/>
  <c r="AY47" i="308" s="1"/>
  <c r="BL47" i="308" s="1"/>
  <c r="Z128" i="308"/>
  <c r="AW53" i="309"/>
  <c r="AW50" i="309"/>
  <c r="BK9" i="309"/>
  <c r="BM19" i="309"/>
  <c r="BM22" i="309"/>
  <c r="BK23" i="309"/>
  <c r="BJ23" i="309"/>
  <c r="BQ27" i="309"/>
  <c r="BP27" i="309"/>
  <c r="BG28" i="308"/>
  <c r="BG29" i="308"/>
  <c r="BG30" i="308"/>
  <c r="BG31" i="308"/>
  <c r="BG32" i="308"/>
  <c r="BG33" i="308"/>
  <c r="BG34" i="308"/>
  <c r="BG35" i="308"/>
  <c r="BG36" i="308"/>
  <c r="BG37" i="308"/>
  <c r="BG38" i="308"/>
  <c r="BG39" i="308"/>
  <c r="BG40" i="308"/>
  <c r="BG41" i="308"/>
  <c r="BG42" i="308"/>
  <c r="BG43" i="308"/>
  <c r="BG44" i="308"/>
  <c r="BG45" i="308"/>
  <c r="BG46" i="308"/>
  <c r="BG47" i="308"/>
  <c r="BG48" i="308"/>
  <c r="AC98" i="308"/>
  <c r="M100" i="308"/>
  <c r="M19" i="308" s="1"/>
  <c r="AY19" i="308" s="1"/>
  <c r="BL19" i="308" s="1"/>
  <c r="AC102" i="308"/>
  <c r="M104" i="308"/>
  <c r="M23" i="308" s="1"/>
  <c r="AY23" i="308" s="1"/>
  <c r="BL23" i="308" s="1"/>
  <c r="AC106" i="308"/>
  <c r="W108" i="308"/>
  <c r="W110" i="308"/>
  <c r="W112" i="308"/>
  <c r="W114" i="308"/>
  <c r="W116" i="308"/>
  <c r="W118" i="308"/>
  <c r="J118" i="308"/>
  <c r="J37" i="308" s="1"/>
  <c r="AV37" i="308" s="1"/>
  <c r="BI37" i="308" s="1"/>
  <c r="M119" i="308"/>
  <c r="M38" i="308" s="1"/>
  <c r="AY38" i="308" s="1"/>
  <c r="BL38" i="308" s="1"/>
  <c r="Z119" i="308"/>
  <c r="T121" i="308"/>
  <c r="G121" i="308"/>
  <c r="G40" i="308" s="1"/>
  <c r="AS40" i="308" s="1"/>
  <c r="BF40" i="308" s="1"/>
  <c r="M123" i="308"/>
  <c r="M42" i="308" s="1"/>
  <c r="AY42" i="308" s="1"/>
  <c r="BL42" i="308" s="1"/>
  <c r="Z123" i="308"/>
  <c r="T125" i="308"/>
  <c r="G125" i="308"/>
  <c r="G44" i="308" s="1"/>
  <c r="AS44" i="308" s="1"/>
  <c r="BF44" i="308" s="1"/>
  <c r="M127" i="308"/>
  <c r="M46" i="308" s="1"/>
  <c r="AY46" i="308" s="1"/>
  <c r="BL46" i="308" s="1"/>
  <c r="Z127" i="308"/>
  <c r="T129" i="308"/>
  <c r="G129" i="308"/>
  <c r="G48" i="308" s="1"/>
  <c r="AS48" i="308" s="1"/>
  <c r="BF48" i="308" s="1"/>
  <c r="AC101" i="308"/>
  <c r="AC105" i="308"/>
  <c r="M108" i="308"/>
  <c r="M27" i="308" s="1"/>
  <c r="AY27" i="308" s="1"/>
  <c r="BL27" i="308" s="1"/>
  <c r="Z108" i="308"/>
  <c r="T109" i="308"/>
  <c r="G109" i="308"/>
  <c r="G28" i="308" s="1"/>
  <c r="AS28" i="308" s="1"/>
  <c r="BF28" i="308" s="1"/>
  <c r="M110" i="308"/>
  <c r="M29" i="308" s="1"/>
  <c r="AY29" i="308" s="1"/>
  <c r="BL29" i="308" s="1"/>
  <c r="Z110" i="308"/>
  <c r="T111" i="308"/>
  <c r="G111" i="308"/>
  <c r="G30" i="308" s="1"/>
  <c r="AS30" i="308" s="1"/>
  <c r="BF30" i="308" s="1"/>
  <c r="M112" i="308"/>
  <c r="M31" i="308" s="1"/>
  <c r="AY31" i="308" s="1"/>
  <c r="BL31" i="308" s="1"/>
  <c r="Z112" i="308"/>
  <c r="T113" i="308"/>
  <c r="G113" i="308"/>
  <c r="G32" i="308" s="1"/>
  <c r="AS32" i="308" s="1"/>
  <c r="BF32" i="308" s="1"/>
  <c r="M114" i="308"/>
  <c r="M33" i="308" s="1"/>
  <c r="AY33" i="308" s="1"/>
  <c r="BL33" i="308" s="1"/>
  <c r="Z114" i="308"/>
  <c r="T115" i="308"/>
  <c r="G115" i="308"/>
  <c r="G34" i="308" s="1"/>
  <c r="AS34" i="308" s="1"/>
  <c r="BF34" i="308" s="1"/>
  <c r="M116" i="308"/>
  <c r="M35" i="308" s="1"/>
  <c r="AY35" i="308" s="1"/>
  <c r="BL35" i="308" s="1"/>
  <c r="Z116" i="308"/>
  <c r="T117" i="308"/>
  <c r="G117" i="308"/>
  <c r="G36" i="308" s="1"/>
  <c r="AS36" i="308" s="1"/>
  <c r="BF36" i="308" s="1"/>
  <c r="M118" i="308"/>
  <c r="M37" i="308" s="1"/>
  <c r="AY37" i="308" s="1"/>
  <c r="BL37" i="308" s="1"/>
  <c r="Z118" i="308"/>
  <c r="T120" i="308"/>
  <c r="G120" i="308"/>
  <c r="G39" i="308" s="1"/>
  <c r="AS39" i="308" s="1"/>
  <c r="BF39" i="308" s="1"/>
  <c r="M122" i="308"/>
  <c r="M41" i="308" s="1"/>
  <c r="AY41" i="308" s="1"/>
  <c r="BL41" i="308" s="1"/>
  <c r="Z122" i="308"/>
  <c r="T124" i="308"/>
  <c r="G124" i="308"/>
  <c r="G43" i="308" s="1"/>
  <c r="AS43" i="308" s="1"/>
  <c r="BF43" i="308" s="1"/>
  <c r="M126" i="308"/>
  <c r="M45" i="308" s="1"/>
  <c r="AY45" i="308" s="1"/>
  <c r="BL45" i="308" s="1"/>
  <c r="Z126" i="308"/>
  <c r="T128" i="308"/>
  <c r="G128" i="308"/>
  <c r="G47" i="308" s="1"/>
  <c r="AS47" i="308" s="1"/>
  <c r="BF47" i="308" s="1"/>
  <c r="BQ31" i="309"/>
  <c r="BP31" i="309" s="1"/>
  <c r="J119" i="308"/>
  <c r="J38" i="308" s="1"/>
  <c r="AV38" i="308" s="1"/>
  <c r="BI38" i="308" s="1"/>
  <c r="J120" i="308"/>
  <c r="J39" i="308" s="1"/>
  <c r="AV39" i="308" s="1"/>
  <c r="BI39" i="308" s="1"/>
  <c r="J121" i="308"/>
  <c r="J40" i="308" s="1"/>
  <c r="AV40" i="308" s="1"/>
  <c r="BI40" i="308" s="1"/>
  <c r="J122" i="308"/>
  <c r="J41" i="308" s="1"/>
  <c r="AV41" i="308" s="1"/>
  <c r="BI41" i="308" s="1"/>
  <c r="J123" i="308"/>
  <c r="J42" i="308" s="1"/>
  <c r="AV42" i="308" s="1"/>
  <c r="BI42" i="308" s="1"/>
  <c r="J124" i="308"/>
  <c r="J43" i="308" s="1"/>
  <c r="AV43" i="308" s="1"/>
  <c r="BI43" i="308" s="1"/>
  <c r="J125" i="308"/>
  <c r="J44" i="308" s="1"/>
  <c r="AV44" i="308" s="1"/>
  <c r="BI44" i="308" s="1"/>
  <c r="J126" i="308"/>
  <c r="J45" i="308" s="1"/>
  <c r="AV45" i="308" s="1"/>
  <c r="BI45" i="308" s="1"/>
  <c r="J127" i="308"/>
  <c r="J46" i="308" s="1"/>
  <c r="AV46" i="308" s="1"/>
  <c r="BI46" i="308" s="1"/>
  <c r="J128" i="308"/>
  <c r="J47" i="308" s="1"/>
  <c r="AV47" i="308" s="1"/>
  <c r="BI47" i="308" s="1"/>
  <c r="J129" i="308"/>
  <c r="J48" i="308" s="1"/>
  <c r="AV48" i="308" s="1"/>
  <c r="BI48" i="308" s="1"/>
  <c r="AT53" i="309"/>
  <c r="AT50" i="309"/>
  <c r="BG9" i="309"/>
  <c r="BP10" i="309"/>
  <c r="BP11" i="309"/>
  <c r="BP12" i="309"/>
  <c r="BP13" i="309"/>
  <c r="BP14" i="309"/>
  <c r="BP15" i="309"/>
  <c r="BP16" i="309"/>
  <c r="BP17" i="309"/>
  <c r="BP19" i="309"/>
  <c r="BG20" i="309"/>
  <c r="BP22" i="309"/>
  <c r="BP25" i="309"/>
  <c r="BG27" i="309"/>
  <c r="BK28" i="309"/>
  <c r="BJ28" i="309"/>
  <c r="BG31" i="309"/>
  <c r="BG32" i="309"/>
  <c r="BG35" i="309"/>
  <c r="BK45" i="309"/>
  <c r="BJ45" i="309" s="1"/>
  <c r="BQ46" i="309"/>
  <c r="BP46" i="309" s="1"/>
  <c r="U91" i="309"/>
  <c r="V90" i="309"/>
  <c r="G90" i="309" s="1"/>
  <c r="G9" i="309" s="1"/>
  <c r="AS9" i="309" s="1"/>
  <c r="BF9" i="309" s="1"/>
  <c r="BC53" i="309"/>
  <c r="BC50" i="309"/>
  <c r="BQ9" i="309"/>
  <c r="BH50" i="309"/>
  <c r="BG23" i="309"/>
  <c r="BG26" i="309"/>
  <c r="BG36" i="309"/>
  <c r="BG40" i="309"/>
  <c r="BG41" i="309"/>
  <c r="AZ53" i="309"/>
  <c r="AZ50" i="309"/>
  <c r="BN9" i="309"/>
  <c r="BN50" i="309" s="1"/>
  <c r="BG18" i="309"/>
  <c r="BJ21" i="309"/>
  <c r="BJ24" i="309"/>
  <c r="BG29" i="309"/>
  <c r="BP29" i="309"/>
  <c r="BP36" i="309"/>
  <c r="BG37" i="309"/>
  <c r="BP40" i="309"/>
  <c r="BP41" i="309"/>
  <c r="BG42" i="309"/>
  <c r="BP42" i="309"/>
  <c r="BK43" i="309"/>
  <c r="BJ43" i="309" s="1"/>
  <c r="T100" i="309"/>
  <c r="G100" i="309"/>
  <c r="G19" i="309" s="1"/>
  <c r="AS19" i="309" s="1"/>
  <c r="BF19" i="309" s="1"/>
  <c r="BG43" i="309"/>
  <c r="BP44" i="309"/>
  <c r="BG46" i="309"/>
  <c r="BJ29" i="309"/>
  <c r="BJ30" i="309"/>
  <c r="BJ31" i="309"/>
  <c r="BJ32" i="309"/>
  <c r="BJ33" i="309"/>
  <c r="BJ34" i="309"/>
  <c r="BJ35" i="309"/>
  <c r="BJ36" i="309"/>
  <c r="BJ37" i="309"/>
  <c r="BJ38" i="309"/>
  <c r="BJ39" i="309"/>
  <c r="BJ40" i="309"/>
  <c r="BJ41" i="309"/>
  <c r="BJ42" i="309"/>
  <c r="BG45" i="309"/>
  <c r="BJ47" i="309"/>
  <c r="BJ48" i="309"/>
  <c r="AB90" i="309"/>
  <c r="AA91" i="309"/>
  <c r="J101" i="309"/>
  <c r="J20" i="309" s="1"/>
  <c r="AV20" i="309" s="1"/>
  <c r="BI20" i="309" s="1"/>
  <c r="W101" i="309"/>
  <c r="J105" i="309"/>
  <c r="J24" i="309" s="1"/>
  <c r="AV24" i="309" s="1"/>
  <c r="BI24" i="309" s="1"/>
  <c r="W105" i="309"/>
  <c r="J109" i="309"/>
  <c r="J28" i="309" s="1"/>
  <c r="AV28" i="309" s="1"/>
  <c r="BI28" i="309" s="1"/>
  <c r="W109" i="309"/>
  <c r="Y90" i="309"/>
  <c r="J90" i="309" s="1"/>
  <c r="J9" i="309" s="1"/>
  <c r="AV9" i="309" s="1"/>
  <c r="BI9" i="309" s="1"/>
  <c r="X91" i="309"/>
  <c r="P103" i="309"/>
  <c r="P22" i="309" s="1"/>
  <c r="BB22" i="309" s="1"/>
  <c r="BO22" i="309" s="1"/>
  <c r="AC103" i="309"/>
  <c r="P107" i="309"/>
  <c r="P26" i="309" s="1"/>
  <c r="BB26" i="309" s="1"/>
  <c r="BO26" i="309" s="1"/>
  <c r="AC107" i="309"/>
  <c r="P111" i="309"/>
  <c r="P30" i="309" s="1"/>
  <c r="BB30" i="309" s="1"/>
  <c r="BO30" i="309" s="1"/>
  <c r="AC111" i="309"/>
  <c r="T99" i="309"/>
  <c r="G99" i="309"/>
  <c r="G18" i="309" s="1"/>
  <c r="AS18" i="309" s="1"/>
  <c r="BF18" i="309" s="1"/>
  <c r="P102" i="309"/>
  <c r="P21" i="309" s="1"/>
  <c r="BB21" i="309" s="1"/>
  <c r="BO21" i="309" s="1"/>
  <c r="AC102" i="309"/>
  <c r="W103" i="309"/>
  <c r="P106" i="309"/>
  <c r="P25" i="309" s="1"/>
  <c r="BB25" i="309" s="1"/>
  <c r="BO25" i="309" s="1"/>
  <c r="AC106" i="309"/>
  <c r="W107" i="309"/>
  <c r="P110" i="309"/>
  <c r="P29" i="309" s="1"/>
  <c r="BB29" i="309" s="1"/>
  <c r="BO29" i="309" s="1"/>
  <c r="AC110" i="309"/>
  <c r="W111" i="309"/>
  <c r="BP47" i="309"/>
  <c r="BP48" i="309"/>
  <c r="P101" i="309"/>
  <c r="P20" i="309" s="1"/>
  <c r="BB20" i="309" s="1"/>
  <c r="BO20" i="309" s="1"/>
  <c r="AC101" i="309"/>
  <c r="P105" i="309"/>
  <c r="P24" i="309" s="1"/>
  <c r="BB24" i="309" s="1"/>
  <c r="BO24" i="309" s="1"/>
  <c r="AC105" i="309"/>
  <c r="P109" i="309"/>
  <c r="P28" i="309" s="1"/>
  <c r="BB28" i="309" s="1"/>
  <c r="BO28" i="309" s="1"/>
  <c r="AC109" i="309"/>
  <c r="Z114" i="309"/>
  <c r="M114" i="309"/>
  <c r="M33" i="309" s="1"/>
  <c r="AY33" i="309" s="1"/>
  <c r="BL33" i="309" s="1"/>
  <c r="G115" i="309"/>
  <c r="G34" i="309" s="1"/>
  <c r="AS34" i="309" s="1"/>
  <c r="BF34" i="309" s="1"/>
  <c r="T115" i="309"/>
  <c r="P100" i="309"/>
  <c r="P19" i="309" s="1"/>
  <c r="BB19" i="309" s="1"/>
  <c r="BO19" i="309" s="1"/>
  <c r="AC100" i="309"/>
  <c r="P104" i="309"/>
  <c r="P23" i="309" s="1"/>
  <c r="BB23" i="309" s="1"/>
  <c r="BO23" i="309" s="1"/>
  <c r="AC104" i="309"/>
  <c r="P108" i="309"/>
  <c r="P27" i="309" s="1"/>
  <c r="BB27" i="309" s="1"/>
  <c r="BO27" i="309" s="1"/>
  <c r="AC108" i="309"/>
  <c r="P112" i="309"/>
  <c r="P31" i="309" s="1"/>
  <c r="BB31" i="309" s="1"/>
  <c r="BO31" i="309" s="1"/>
  <c r="AC112" i="309"/>
  <c r="AC115" i="309"/>
  <c r="M100" i="309"/>
  <c r="M19" i="309" s="1"/>
  <c r="AY19" i="309" s="1"/>
  <c r="BL19" i="309" s="1"/>
  <c r="G101" i="309"/>
  <c r="G20" i="309" s="1"/>
  <c r="AS20" i="309" s="1"/>
  <c r="BF20" i="309" s="1"/>
  <c r="M101" i="309"/>
  <c r="M20" i="309" s="1"/>
  <c r="AY20" i="309" s="1"/>
  <c r="BL20" i="309" s="1"/>
  <c r="G102" i="309"/>
  <c r="G21" i="309" s="1"/>
  <c r="AS21" i="309" s="1"/>
  <c r="BF21" i="309" s="1"/>
  <c r="M102" i="309"/>
  <c r="M21" i="309" s="1"/>
  <c r="AY21" i="309" s="1"/>
  <c r="BL21" i="309" s="1"/>
  <c r="G103" i="309"/>
  <c r="G22" i="309" s="1"/>
  <c r="AS22" i="309" s="1"/>
  <c r="BF22" i="309" s="1"/>
  <c r="M103" i="309"/>
  <c r="M22" i="309" s="1"/>
  <c r="AY22" i="309" s="1"/>
  <c r="BL22" i="309" s="1"/>
  <c r="G104" i="309"/>
  <c r="G23" i="309" s="1"/>
  <c r="AS23" i="309" s="1"/>
  <c r="BF23" i="309" s="1"/>
  <c r="M104" i="309"/>
  <c r="M23" i="309" s="1"/>
  <c r="AY23" i="309" s="1"/>
  <c r="BL23" i="309" s="1"/>
  <c r="G105" i="309"/>
  <c r="G24" i="309" s="1"/>
  <c r="AS24" i="309" s="1"/>
  <c r="BF24" i="309" s="1"/>
  <c r="M105" i="309"/>
  <c r="M24" i="309" s="1"/>
  <c r="AY24" i="309" s="1"/>
  <c r="BL24" i="309" s="1"/>
  <c r="G106" i="309"/>
  <c r="G25" i="309" s="1"/>
  <c r="AS25" i="309" s="1"/>
  <c r="BF25" i="309" s="1"/>
  <c r="M106" i="309"/>
  <c r="M25" i="309" s="1"/>
  <c r="AY25" i="309" s="1"/>
  <c r="BL25" i="309" s="1"/>
  <c r="G107" i="309"/>
  <c r="G26" i="309" s="1"/>
  <c r="AS26" i="309" s="1"/>
  <c r="BF26" i="309" s="1"/>
  <c r="M107" i="309"/>
  <c r="M26" i="309" s="1"/>
  <c r="AY26" i="309" s="1"/>
  <c r="BL26" i="309" s="1"/>
  <c r="G108" i="309"/>
  <c r="G27" i="309" s="1"/>
  <c r="AS27" i="309" s="1"/>
  <c r="BF27" i="309" s="1"/>
  <c r="M108" i="309"/>
  <c r="M27" i="309" s="1"/>
  <c r="AY27" i="309" s="1"/>
  <c r="BL27" i="309" s="1"/>
  <c r="G109" i="309"/>
  <c r="G28" i="309" s="1"/>
  <c r="AS28" i="309" s="1"/>
  <c r="BF28" i="309" s="1"/>
  <c r="M109" i="309"/>
  <c r="M28" i="309" s="1"/>
  <c r="AY28" i="309" s="1"/>
  <c r="BL28" i="309" s="1"/>
  <c r="G110" i="309"/>
  <c r="G29" i="309" s="1"/>
  <c r="AS29" i="309" s="1"/>
  <c r="BF29" i="309" s="1"/>
  <c r="M110" i="309"/>
  <c r="M29" i="309" s="1"/>
  <c r="AY29" i="309" s="1"/>
  <c r="BL29" i="309" s="1"/>
  <c r="G111" i="309"/>
  <c r="G30" i="309" s="1"/>
  <c r="AS30" i="309" s="1"/>
  <c r="BF30" i="309" s="1"/>
  <c r="M111" i="309"/>
  <c r="M30" i="309" s="1"/>
  <c r="AY30" i="309" s="1"/>
  <c r="BL30" i="309" s="1"/>
  <c r="G112" i="309"/>
  <c r="G31" i="309" s="1"/>
  <c r="AS31" i="309" s="1"/>
  <c r="BF31" i="309" s="1"/>
  <c r="M112" i="309"/>
  <c r="M31" i="309" s="1"/>
  <c r="AY31" i="309" s="1"/>
  <c r="BL31" i="309" s="1"/>
  <c r="G113" i="309"/>
  <c r="G32" i="309" s="1"/>
  <c r="AS32" i="309" s="1"/>
  <c r="BF32" i="309" s="1"/>
  <c r="AC114" i="309"/>
  <c r="AC113" i="309"/>
  <c r="M115" i="309"/>
  <c r="M34" i="309" s="1"/>
  <c r="AY34" i="309" s="1"/>
  <c r="BL34" i="309" s="1"/>
  <c r="W115" i="309"/>
  <c r="AC116" i="309"/>
  <c r="AC117" i="309"/>
  <c r="AC118" i="309"/>
  <c r="AC119" i="309"/>
  <c r="AC120" i="309"/>
  <c r="AC121" i="309"/>
  <c r="AC122" i="309"/>
  <c r="AC123" i="309"/>
  <c r="AC124" i="309"/>
  <c r="AC125" i="309"/>
  <c r="AC126" i="309"/>
  <c r="AC127" i="309"/>
  <c r="AC128" i="309"/>
  <c r="AC129" i="309"/>
  <c r="J116" i="309"/>
  <c r="J35" i="309" s="1"/>
  <c r="AV35" i="309" s="1"/>
  <c r="BI35" i="309" s="1"/>
  <c r="J117" i="309"/>
  <c r="J36" i="309" s="1"/>
  <c r="AV36" i="309" s="1"/>
  <c r="BI36" i="309" s="1"/>
  <c r="J118" i="309"/>
  <c r="J37" i="309" s="1"/>
  <c r="AV37" i="309" s="1"/>
  <c r="BI37" i="309" s="1"/>
  <c r="J119" i="309"/>
  <c r="J38" i="309" s="1"/>
  <c r="AV38" i="309" s="1"/>
  <c r="BI38" i="309" s="1"/>
  <c r="J120" i="309"/>
  <c r="J39" i="309" s="1"/>
  <c r="AV39" i="309" s="1"/>
  <c r="BI39" i="309" s="1"/>
  <c r="J121" i="309"/>
  <c r="J40" i="309" s="1"/>
  <c r="AV40" i="309" s="1"/>
  <c r="BI40" i="309" s="1"/>
  <c r="J122" i="309"/>
  <c r="J41" i="309" s="1"/>
  <c r="AV41" i="309" s="1"/>
  <c r="BI41" i="309" s="1"/>
  <c r="J123" i="309"/>
  <c r="J42" i="309" s="1"/>
  <c r="AV42" i="309" s="1"/>
  <c r="BI42" i="309" s="1"/>
  <c r="J124" i="309"/>
  <c r="J43" i="309" s="1"/>
  <c r="AV43" i="309" s="1"/>
  <c r="BI43" i="309" s="1"/>
  <c r="J125" i="309"/>
  <c r="J44" i="309" s="1"/>
  <c r="AV44" i="309" s="1"/>
  <c r="BI44" i="309" s="1"/>
  <c r="J126" i="309"/>
  <c r="J45" i="309" s="1"/>
  <c r="AV45" i="309" s="1"/>
  <c r="BI45" i="309" s="1"/>
  <c r="J127" i="309"/>
  <c r="J46" i="309" s="1"/>
  <c r="AV46" i="309" s="1"/>
  <c r="BI46" i="309" s="1"/>
  <c r="J128" i="309"/>
  <c r="J47" i="309" s="1"/>
  <c r="AV47" i="309" s="1"/>
  <c r="BI47" i="309" s="1"/>
  <c r="J129" i="309"/>
  <c r="J48" i="309" s="1"/>
  <c r="AV48" i="309" s="1"/>
  <c r="BI48" i="309" s="1"/>
  <c r="BJ9" i="307"/>
  <c r="BQ36" i="307"/>
  <c r="BP36" i="307" s="1"/>
  <c r="AZ53" i="307"/>
  <c r="G98" i="307"/>
  <c r="G17" i="307" s="1"/>
  <c r="AS17" i="307" s="1"/>
  <c r="BF17" i="307" s="1"/>
  <c r="T98" i="307"/>
  <c r="G106" i="307"/>
  <c r="G25" i="307" s="1"/>
  <c r="AS25" i="307" s="1"/>
  <c r="BF25" i="307" s="1"/>
  <c r="T106" i="307"/>
  <c r="BJ10" i="307"/>
  <c r="BJ11" i="307"/>
  <c r="BJ12" i="307"/>
  <c r="BJ13" i="307"/>
  <c r="BJ14" i="307"/>
  <c r="BJ15" i="307"/>
  <c r="BJ16" i="307"/>
  <c r="BJ17" i="307"/>
  <c r="BJ18" i="307"/>
  <c r="BJ19" i="307"/>
  <c r="BJ20" i="307"/>
  <c r="BJ21" i="307"/>
  <c r="BJ22" i="307"/>
  <c r="BJ23" i="307"/>
  <c r="BG33" i="307"/>
  <c r="BH42" i="307"/>
  <c r="BG42" i="307"/>
  <c r="BQ42" i="307"/>
  <c r="BP42" i="307"/>
  <c r="BH44" i="307"/>
  <c r="BG44" i="307"/>
  <c r="BQ44" i="307"/>
  <c r="BP44" i="307"/>
  <c r="BG47" i="307"/>
  <c r="AZ50" i="307"/>
  <c r="G96" i="307"/>
  <c r="G15" i="307" s="1"/>
  <c r="AS15" i="307" s="1"/>
  <c r="BF15" i="307" s="1"/>
  <c r="T96" i="307"/>
  <c r="G104" i="307"/>
  <c r="G23" i="307" s="1"/>
  <c r="AS23" i="307" s="1"/>
  <c r="BF23" i="307" s="1"/>
  <c r="T104" i="307"/>
  <c r="G112" i="307"/>
  <c r="G31" i="307" s="1"/>
  <c r="AS31" i="307" s="1"/>
  <c r="BF31" i="307" s="1"/>
  <c r="T112" i="307"/>
  <c r="BH36" i="307"/>
  <c r="BG36" i="307"/>
  <c r="AW53" i="307"/>
  <c r="AW50" i="307"/>
  <c r="BM9" i="307"/>
  <c r="BJ24" i="307"/>
  <c r="BJ25" i="307"/>
  <c r="BK26" i="307"/>
  <c r="BK50" i="307" s="1"/>
  <c r="BQ35" i="307"/>
  <c r="BP35" i="307" s="1"/>
  <c r="BG41" i="307"/>
  <c r="BG46" i="307"/>
  <c r="G94" i="307"/>
  <c r="G13" i="307" s="1"/>
  <c r="AS13" i="307" s="1"/>
  <c r="BF13" i="307" s="1"/>
  <c r="T94" i="307"/>
  <c r="G102" i="307"/>
  <c r="G21" i="307" s="1"/>
  <c r="AS21" i="307" s="1"/>
  <c r="BF21" i="307" s="1"/>
  <c r="T102" i="307"/>
  <c r="G110" i="307"/>
  <c r="G29" i="307" s="1"/>
  <c r="AS29" i="307" s="1"/>
  <c r="BF29" i="307" s="1"/>
  <c r="T110" i="307"/>
  <c r="AT53" i="307"/>
  <c r="AT50" i="307"/>
  <c r="BH9" i="307"/>
  <c r="BG30" i="307"/>
  <c r="BH35" i="307"/>
  <c r="BG35" i="307"/>
  <c r="BH43" i="307"/>
  <c r="BG43" i="307"/>
  <c r="BQ43" i="307"/>
  <c r="BP43" i="307"/>
  <c r="T92" i="307"/>
  <c r="G100" i="307"/>
  <c r="G19" i="307" s="1"/>
  <c r="AS19" i="307" s="1"/>
  <c r="BF19" i="307" s="1"/>
  <c r="T100" i="307"/>
  <c r="G108" i="307"/>
  <c r="G27" i="307" s="1"/>
  <c r="AS27" i="307" s="1"/>
  <c r="BF27" i="307" s="1"/>
  <c r="T108" i="307"/>
  <c r="BG24" i="307"/>
  <c r="BG25" i="307"/>
  <c r="BG26" i="307"/>
  <c r="BC53" i="307"/>
  <c r="BC50" i="307"/>
  <c r="BP9" i="307"/>
  <c r="BM26" i="307"/>
  <c r="BP27" i="307"/>
  <c r="BP29" i="307"/>
  <c r="BP31" i="307"/>
  <c r="BJ35" i="307"/>
  <c r="BJ36" i="307"/>
  <c r="BP37" i="307"/>
  <c r="BJ42" i="307"/>
  <c r="BJ43" i="307"/>
  <c r="BJ44" i="307"/>
  <c r="T91" i="307"/>
  <c r="U91" i="307" s="1"/>
  <c r="T93" i="307"/>
  <c r="G95" i="307"/>
  <c r="G14" i="307" s="1"/>
  <c r="AS14" i="307" s="1"/>
  <c r="BF14" i="307" s="1"/>
  <c r="T95" i="307"/>
  <c r="G97" i="307"/>
  <c r="G16" i="307" s="1"/>
  <c r="AS16" i="307" s="1"/>
  <c r="BF16" i="307" s="1"/>
  <c r="T97" i="307"/>
  <c r="G99" i="307"/>
  <c r="G18" i="307" s="1"/>
  <c r="AS18" i="307" s="1"/>
  <c r="BF18" i="307" s="1"/>
  <c r="T99" i="307"/>
  <c r="G101" i="307"/>
  <c r="G20" i="307" s="1"/>
  <c r="AS20" i="307" s="1"/>
  <c r="BF20" i="307" s="1"/>
  <c r="T101" i="307"/>
  <c r="G103" i="307"/>
  <c r="G22" i="307" s="1"/>
  <c r="AS22" i="307" s="1"/>
  <c r="BF22" i="307" s="1"/>
  <c r="T103" i="307"/>
  <c r="G105" i="307"/>
  <c r="G24" i="307" s="1"/>
  <c r="AS24" i="307" s="1"/>
  <c r="BF24" i="307" s="1"/>
  <c r="T105" i="307"/>
  <c r="G107" i="307"/>
  <c r="G26" i="307" s="1"/>
  <c r="AS26" i="307" s="1"/>
  <c r="BF26" i="307" s="1"/>
  <c r="T107" i="307"/>
  <c r="G109" i="307"/>
  <c r="G28" i="307" s="1"/>
  <c r="AS28" i="307" s="1"/>
  <c r="BF28" i="307" s="1"/>
  <c r="T109" i="307"/>
  <c r="G111" i="307"/>
  <c r="G30" i="307" s="1"/>
  <c r="AS30" i="307" s="1"/>
  <c r="BF30" i="307" s="1"/>
  <c r="T111" i="307"/>
  <c r="T113" i="307"/>
  <c r="G113" i="307"/>
  <c r="G32" i="307" s="1"/>
  <c r="AS32" i="307" s="1"/>
  <c r="BF32" i="307" s="1"/>
  <c r="BN27" i="307"/>
  <c r="BN50" i="307" s="1"/>
  <c r="BM27" i="307"/>
  <c r="BJ28" i="307"/>
  <c r="BJ30" i="307"/>
  <c r="BJ33" i="307"/>
  <c r="BJ34" i="307"/>
  <c r="BJ41" i="307"/>
  <c r="BJ46" i="307"/>
  <c r="BJ47" i="307"/>
  <c r="BJ48" i="307"/>
  <c r="W90" i="307"/>
  <c r="X90" i="307" s="1"/>
  <c r="V90" i="307"/>
  <c r="G90" i="307" s="1"/>
  <c r="G9" i="307" s="1"/>
  <c r="AS9" i="307" s="1"/>
  <c r="BF9" i="307" s="1"/>
  <c r="T114" i="307"/>
  <c r="J114" i="307"/>
  <c r="J33" i="307" s="1"/>
  <c r="AV33" i="307" s="1"/>
  <c r="BI33" i="307" s="1"/>
  <c r="W114" i="307"/>
  <c r="BM28" i="307"/>
  <c r="BM29" i="307"/>
  <c r="BM30" i="307"/>
  <c r="BM31" i="307"/>
  <c r="BM32" i="307"/>
  <c r="BM33" i="307"/>
  <c r="BM34" i="307"/>
  <c r="BM35" i="307"/>
  <c r="BM36" i="307"/>
  <c r="BM37" i="307"/>
  <c r="BM38" i="307"/>
  <c r="BM39" i="307"/>
  <c r="BM40" i="307"/>
  <c r="BM41" i="307"/>
  <c r="BM42" i="307"/>
  <c r="BM43" i="307"/>
  <c r="BM44" i="307"/>
  <c r="BM45" i="307"/>
  <c r="BM46" i="307"/>
  <c r="BM47" i="307"/>
  <c r="BM48" i="307"/>
  <c r="AA91" i="307"/>
  <c r="AC90" i="307"/>
  <c r="AD90" i="307" s="1"/>
  <c r="M93" i="307"/>
  <c r="M12" i="307" s="1"/>
  <c r="AY12" i="307" s="1"/>
  <c r="BL12" i="307" s="1"/>
  <c r="M94" i="307"/>
  <c r="M13" i="307" s="1"/>
  <c r="AY13" i="307" s="1"/>
  <c r="BL13" i="307" s="1"/>
  <c r="M95" i="307"/>
  <c r="M14" i="307" s="1"/>
  <c r="AY14" i="307" s="1"/>
  <c r="BL14" i="307" s="1"/>
  <c r="M96" i="307"/>
  <c r="M15" i="307" s="1"/>
  <c r="AY15" i="307" s="1"/>
  <c r="BL15" i="307" s="1"/>
  <c r="M97" i="307"/>
  <c r="M16" i="307" s="1"/>
  <c r="AY16" i="307" s="1"/>
  <c r="BL16" i="307" s="1"/>
  <c r="M98" i="307"/>
  <c r="M17" i="307" s="1"/>
  <c r="AY17" i="307" s="1"/>
  <c r="BL17" i="307" s="1"/>
  <c r="M99" i="307"/>
  <c r="M18" i="307" s="1"/>
  <c r="AY18" i="307" s="1"/>
  <c r="BL18" i="307" s="1"/>
  <c r="M100" i="307"/>
  <c r="M19" i="307" s="1"/>
  <c r="AY19" i="307" s="1"/>
  <c r="BL19" i="307" s="1"/>
  <c r="M101" i="307"/>
  <c r="M20" i="307" s="1"/>
  <c r="AY20" i="307" s="1"/>
  <c r="BL20" i="307" s="1"/>
  <c r="M102" i="307"/>
  <c r="M21" i="307" s="1"/>
  <c r="AY21" i="307" s="1"/>
  <c r="BL21" i="307" s="1"/>
  <c r="M103" i="307"/>
  <c r="M22" i="307" s="1"/>
  <c r="AY22" i="307" s="1"/>
  <c r="BL22" i="307" s="1"/>
  <c r="M104" i="307"/>
  <c r="M23" i="307" s="1"/>
  <c r="AY23" i="307" s="1"/>
  <c r="BL23" i="307" s="1"/>
  <c r="M105" i="307"/>
  <c r="M24" i="307" s="1"/>
  <c r="AY24" i="307" s="1"/>
  <c r="BL24" i="307" s="1"/>
  <c r="M106" i="307"/>
  <c r="M25" i="307" s="1"/>
  <c r="AY25" i="307" s="1"/>
  <c r="BL25" i="307" s="1"/>
  <c r="M107" i="307"/>
  <c r="M26" i="307" s="1"/>
  <c r="AY26" i="307" s="1"/>
  <c r="BL26" i="307" s="1"/>
  <c r="M108" i="307"/>
  <c r="M27" i="307" s="1"/>
  <c r="AY27" i="307" s="1"/>
  <c r="BL27" i="307" s="1"/>
  <c r="M109" i="307"/>
  <c r="M28" i="307" s="1"/>
  <c r="AY28" i="307" s="1"/>
  <c r="BL28" i="307" s="1"/>
  <c r="M110" i="307"/>
  <c r="M29" i="307" s="1"/>
  <c r="AY29" i="307" s="1"/>
  <c r="BL29" i="307" s="1"/>
  <c r="M111" i="307"/>
  <c r="M30" i="307" s="1"/>
  <c r="AY30" i="307" s="1"/>
  <c r="BL30" i="307" s="1"/>
  <c r="M112" i="307"/>
  <c r="M31" i="307" s="1"/>
  <c r="AY31" i="307" s="1"/>
  <c r="BL31" i="307" s="1"/>
  <c r="Z113" i="307"/>
  <c r="M113" i="307"/>
  <c r="M32" i="307" s="1"/>
  <c r="AY32" i="307" s="1"/>
  <c r="BL32" i="307" s="1"/>
  <c r="J115" i="307"/>
  <c r="J34" i="307" s="1"/>
  <c r="AV34" i="307" s="1"/>
  <c r="BI34" i="307" s="1"/>
  <c r="W115" i="307"/>
  <c r="M116" i="307"/>
  <c r="M35" i="307" s="1"/>
  <c r="AY35" i="307" s="1"/>
  <c r="BL35" i="307" s="1"/>
  <c r="AC113" i="307"/>
  <c r="AC114" i="307"/>
  <c r="J94" i="307"/>
  <c r="J13" i="307" s="1"/>
  <c r="AV13" i="307" s="1"/>
  <c r="BI13" i="307" s="1"/>
  <c r="J95" i="307"/>
  <c r="J14" i="307" s="1"/>
  <c r="AV14" i="307" s="1"/>
  <c r="BI14" i="307" s="1"/>
  <c r="J96" i="307"/>
  <c r="J15" i="307" s="1"/>
  <c r="AV15" i="307" s="1"/>
  <c r="BI15" i="307" s="1"/>
  <c r="J97" i="307"/>
  <c r="J16" i="307" s="1"/>
  <c r="AV16" i="307" s="1"/>
  <c r="BI16" i="307" s="1"/>
  <c r="J98" i="307"/>
  <c r="J17" i="307" s="1"/>
  <c r="AV17" i="307" s="1"/>
  <c r="BI17" i="307" s="1"/>
  <c r="J99" i="307"/>
  <c r="J18" i="307" s="1"/>
  <c r="AV18" i="307" s="1"/>
  <c r="BI18" i="307" s="1"/>
  <c r="J100" i="307"/>
  <c r="J19" i="307" s="1"/>
  <c r="AV19" i="307" s="1"/>
  <c r="BI19" i="307" s="1"/>
  <c r="J101" i="307"/>
  <c r="J20" i="307" s="1"/>
  <c r="AV20" i="307" s="1"/>
  <c r="BI20" i="307" s="1"/>
  <c r="J102" i="307"/>
  <c r="J21" i="307" s="1"/>
  <c r="AV21" i="307" s="1"/>
  <c r="BI21" i="307" s="1"/>
  <c r="J103" i="307"/>
  <c r="J22" i="307" s="1"/>
  <c r="AV22" i="307" s="1"/>
  <c r="BI22" i="307" s="1"/>
  <c r="J104" i="307"/>
  <c r="J23" i="307" s="1"/>
  <c r="AV23" i="307" s="1"/>
  <c r="BI23" i="307" s="1"/>
  <c r="J105" i="307"/>
  <c r="J24" i="307" s="1"/>
  <c r="AV24" i="307" s="1"/>
  <c r="BI24" i="307" s="1"/>
  <c r="J106" i="307"/>
  <c r="J25" i="307" s="1"/>
  <c r="AV25" i="307" s="1"/>
  <c r="BI25" i="307" s="1"/>
  <c r="J107" i="307"/>
  <c r="J26" i="307" s="1"/>
  <c r="AV26" i="307" s="1"/>
  <c r="BI26" i="307" s="1"/>
  <c r="J108" i="307"/>
  <c r="J27" i="307" s="1"/>
  <c r="AV27" i="307" s="1"/>
  <c r="BI27" i="307" s="1"/>
  <c r="J109" i="307"/>
  <c r="J28" i="307" s="1"/>
  <c r="AV28" i="307" s="1"/>
  <c r="BI28" i="307" s="1"/>
  <c r="J110" i="307"/>
  <c r="J29" i="307" s="1"/>
  <c r="AV29" i="307" s="1"/>
  <c r="BI29" i="307" s="1"/>
  <c r="J111" i="307"/>
  <c r="J30" i="307" s="1"/>
  <c r="AV30" i="307" s="1"/>
  <c r="BI30" i="307" s="1"/>
  <c r="J112" i="307"/>
  <c r="J31" i="307" s="1"/>
  <c r="AV31" i="307" s="1"/>
  <c r="BI31" i="307" s="1"/>
  <c r="M114" i="307"/>
  <c r="M33" i="307" s="1"/>
  <c r="AY33" i="307" s="1"/>
  <c r="BL33" i="307" s="1"/>
  <c r="P116" i="307"/>
  <c r="P35" i="307" s="1"/>
  <c r="BB35" i="307" s="1"/>
  <c r="BO35" i="307" s="1"/>
  <c r="AC116" i="307"/>
  <c r="AC115" i="307"/>
  <c r="AC117" i="307"/>
  <c r="AC118" i="307"/>
  <c r="AC119" i="307"/>
  <c r="AC120" i="307"/>
  <c r="AC121" i="307"/>
  <c r="AC122" i="307"/>
  <c r="AC123" i="307"/>
  <c r="AC124" i="307"/>
  <c r="AC125" i="307"/>
  <c r="AC126" i="307"/>
  <c r="AC127" i="307"/>
  <c r="AC128" i="307"/>
  <c r="AC129" i="307"/>
  <c r="J117" i="307"/>
  <c r="J36" i="307" s="1"/>
  <c r="AV36" i="307" s="1"/>
  <c r="BI36" i="307" s="1"/>
  <c r="J118" i="307"/>
  <c r="J37" i="307" s="1"/>
  <c r="AV37" i="307" s="1"/>
  <c r="BI37" i="307" s="1"/>
  <c r="J119" i="307"/>
  <c r="J38" i="307" s="1"/>
  <c r="AV38" i="307" s="1"/>
  <c r="BI38" i="307" s="1"/>
  <c r="J120" i="307"/>
  <c r="J39" i="307" s="1"/>
  <c r="AV39" i="307" s="1"/>
  <c r="BI39" i="307" s="1"/>
  <c r="J121" i="307"/>
  <c r="J40" i="307" s="1"/>
  <c r="AV40" i="307" s="1"/>
  <c r="BI40" i="307" s="1"/>
  <c r="J122" i="307"/>
  <c r="J41" i="307" s="1"/>
  <c r="AV41" i="307" s="1"/>
  <c r="BI41" i="307" s="1"/>
  <c r="J123" i="307"/>
  <c r="J42" i="307" s="1"/>
  <c r="AV42" i="307" s="1"/>
  <c r="BI42" i="307" s="1"/>
  <c r="J124" i="307"/>
  <c r="J43" i="307" s="1"/>
  <c r="AV43" i="307" s="1"/>
  <c r="BI43" i="307" s="1"/>
  <c r="J125" i="307"/>
  <c r="J44" i="307" s="1"/>
  <c r="AV44" i="307" s="1"/>
  <c r="BI44" i="307" s="1"/>
  <c r="J126" i="307"/>
  <c r="J45" i="307" s="1"/>
  <c r="AV45" i="307" s="1"/>
  <c r="BI45" i="307" s="1"/>
  <c r="J127" i="307"/>
  <c r="J46" i="307" s="1"/>
  <c r="AV46" i="307" s="1"/>
  <c r="BI46" i="307" s="1"/>
  <c r="J128" i="307"/>
  <c r="J47" i="307" s="1"/>
  <c r="AV47" i="307" s="1"/>
  <c r="BI47" i="307" s="1"/>
  <c r="J129" i="307"/>
  <c r="J48" i="307" s="1"/>
  <c r="AV48" i="307" s="1"/>
  <c r="BI48" i="307" s="1"/>
  <c r="T129" i="268"/>
  <c r="Q129" i="268"/>
  <c r="P129" i="268" s="1"/>
  <c r="P48" i="268" s="1"/>
  <c r="BB48" i="268" s="1"/>
  <c r="BO48" i="268" s="1"/>
  <c r="N129" i="268"/>
  <c r="Z129" i="268" s="1"/>
  <c r="M129" i="268"/>
  <c r="K129" i="268"/>
  <c r="W129" i="268" s="1"/>
  <c r="H129" i="268"/>
  <c r="G129" i="268"/>
  <c r="G48" i="268" s="1"/>
  <c r="AS48" i="268" s="1"/>
  <c r="BF48" i="268" s="1"/>
  <c r="T128" i="268"/>
  <c r="Q128" i="268"/>
  <c r="P128" i="268" s="1"/>
  <c r="P47" i="268" s="1"/>
  <c r="BB47" i="268" s="1"/>
  <c r="BO47" i="268" s="1"/>
  <c r="N128" i="268"/>
  <c r="Z128" i="268" s="1"/>
  <c r="M128" i="268"/>
  <c r="K128" i="268"/>
  <c r="W128" i="268" s="1"/>
  <c r="H128" i="268"/>
  <c r="G128" i="268"/>
  <c r="G47" i="268" s="1"/>
  <c r="AS47" i="268" s="1"/>
  <c r="BF47" i="268" s="1"/>
  <c r="Q127" i="268"/>
  <c r="N127" i="268"/>
  <c r="Z127" i="268" s="1"/>
  <c r="K127" i="268"/>
  <c r="W127" i="268" s="1"/>
  <c r="H127" i="268"/>
  <c r="T127" i="268" s="1"/>
  <c r="AC126" i="268"/>
  <c r="T126" i="268"/>
  <c r="Q126" i="268"/>
  <c r="P126" i="268" s="1"/>
  <c r="P45" i="268" s="1"/>
  <c r="BB45" i="268" s="1"/>
  <c r="BO45" i="268" s="1"/>
  <c r="N126" i="268"/>
  <c r="Z126" i="268" s="1"/>
  <c r="M126" i="268"/>
  <c r="K126" i="268"/>
  <c r="W126" i="268" s="1"/>
  <c r="H126" i="268"/>
  <c r="G126" i="268"/>
  <c r="G45" i="268" s="1"/>
  <c r="AS45" i="268" s="1"/>
  <c r="BF45" i="268" s="1"/>
  <c r="AC125" i="268"/>
  <c r="T125" i="268"/>
  <c r="Q125" i="268"/>
  <c r="P125" i="268" s="1"/>
  <c r="P44" i="268" s="1"/>
  <c r="BB44" i="268" s="1"/>
  <c r="BO44" i="268" s="1"/>
  <c r="N125" i="268"/>
  <c r="Z125" i="268" s="1"/>
  <c r="M125" i="268"/>
  <c r="K125" i="268"/>
  <c r="W125" i="268" s="1"/>
  <c r="H125" i="268"/>
  <c r="G125" i="268"/>
  <c r="G44" i="268" s="1"/>
  <c r="AS44" i="268" s="1"/>
  <c r="BF44" i="268" s="1"/>
  <c r="AC124" i="268"/>
  <c r="T124" i="268"/>
  <c r="Q124" i="268"/>
  <c r="P124" i="268" s="1"/>
  <c r="P43" i="268" s="1"/>
  <c r="BB43" i="268" s="1"/>
  <c r="BO43" i="268" s="1"/>
  <c r="N124" i="268"/>
  <c r="Z124" i="268" s="1"/>
  <c r="M124" i="268"/>
  <c r="K124" i="268"/>
  <c r="W124" i="268" s="1"/>
  <c r="H124" i="268"/>
  <c r="G124" i="268"/>
  <c r="G43" i="268" s="1"/>
  <c r="AS43" i="268" s="1"/>
  <c r="BF43" i="268" s="1"/>
  <c r="AC123" i="268"/>
  <c r="T123" i="268"/>
  <c r="Q123" i="268"/>
  <c r="P123" i="268" s="1"/>
  <c r="P42" i="268" s="1"/>
  <c r="BB42" i="268" s="1"/>
  <c r="BO42" i="268" s="1"/>
  <c r="N123" i="268"/>
  <c r="Z123" i="268" s="1"/>
  <c r="M123" i="268"/>
  <c r="K123" i="268"/>
  <c r="W123" i="268" s="1"/>
  <c r="H123" i="268"/>
  <c r="G123" i="268"/>
  <c r="G42" i="268" s="1"/>
  <c r="AS42" i="268" s="1"/>
  <c r="BF42" i="268" s="1"/>
  <c r="AC122" i="268"/>
  <c r="T122" i="268"/>
  <c r="Q122" i="268"/>
  <c r="P122" i="268" s="1"/>
  <c r="P41" i="268" s="1"/>
  <c r="BB41" i="268" s="1"/>
  <c r="BO41" i="268" s="1"/>
  <c r="N122" i="268"/>
  <c r="Z122" i="268" s="1"/>
  <c r="M122" i="268"/>
  <c r="K122" i="268"/>
  <c r="W122" i="268" s="1"/>
  <c r="H122" i="268"/>
  <c r="G122" i="268"/>
  <c r="G41" i="268" s="1"/>
  <c r="AS41" i="268" s="1"/>
  <c r="BF41" i="268" s="1"/>
  <c r="AC121" i="268"/>
  <c r="T121" i="268"/>
  <c r="Q121" i="268"/>
  <c r="P121" i="268" s="1"/>
  <c r="P40" i="268" s="1"/>
  <c r="BB40" i="268" s="1"/>
  <c r="BO40" i="268" s="1"/>
  <c r="N121" i="268"/>
  <c r="Z121" i="268" s="1"/>
  <c r="M121" i="268"/>
  <c r="K121" i="268"/>
  <c r="W121" i="268" s="1"/>
  <c r="H121" i="268"/>
  <c r="G121" i="268"/>
  <c r="G40" i="268" s="1"/>
  <c r="AS40" i="268" s="1"/>
  <c r="BF40" i="268" s="1"/>
  <c r="AC120" i="268"/>
  <c r="T120" i="268"/>
  <c r="Q120" i="268"/>
  <c r="P120" i="268" s="1"/>
  <c r="P39" i="268" s="1"/>
  <c r="BB39" i="268" s="1"/>
  <c r="BO39" i="268" s="1"/>
  <c r="N120" i="268"/>
  <c r="Z120" i="268" s="1"/>
  <c r="M120" i="268"/>
  <c r="K120" i="268"/>
  <c r="W120" i="268" s="1"/>
  <c r="H120" i="268"/>
  <c r="G120" i="268"/>
  <c r="G39" i="268" s="1"/>
  <c r="AS39" i="268" s="1"/>
  <c r="BF39" i="268" s="1"/>
  <c r="AC119" i="268"/>
  <c r="T119" i="268"/>
  <c r="Q119" i="268"/>
  <c r="P119" i="268" s="1"/>
  <c r="P38" i="268" s="1"/>
  <c r="BB38" i="268" s="1"/>
  <c r="BO38" i="268" s="1"/>
  <c r="N119" i="268"/>
  <c r="Z119" i="268" s="1"/>
  <c r="M119" i="268"/>
  <c r="K119" i="268"/>
  <c r="W119" i="268" s="1"/>
  <c r="H119" i="268"/>
  <c r="G119" i="268"/>
  <c r="G38" i="268" s="1"/>
  <c r="AS38" i="268" s="1"/>
  <c r="BF38" i="268" s="1"/>
  <c r="AC118" i="268"/>
  <c r="T118" i="268"/>
  <c r="Q118" i="268"/>
  <c r="P118" i="268" s="1"/>
  <c r="P37" i="268" s="1"/>
  <c r="BB37" i="268" s="1"/>
  <c r="BO37" i="268" s="1"/>
  <c r="N118" i="268"/>
  <c r="Z118" i="268" s="1"/>
  <c r="M118" i="268"/>
  <c r="K118" i="268"/>
  <c r="W118" i="268" s="1"/>
  <c r="H118" i="268"/>
  <c r="G118" i="268"/>
  <c r="G37" i="268" s="1"/>
  <c r="AS37" i="268" s="1"/>
  <c r="BF37" i="268" s="1"/>
  <c r="AC117" i="268"/>
  <c r="T117" i="268"/>
  <c r="Q117" i="268"/>
  <c r="P117" i="268" s="1"/>
  <c r="P36" i="268" s="1"/>
  <c r="BB36" i="268" s="1"/>
  <c r="BO36" i="268" s="1"/>
  <c r="N117" i="268"/>
  <c r="Z117" i="268" s="1"/>
  <c r="M117" i="268"/>
  <c r="K117" i="268"/>
  <c r="W117" i="268" s="1"/>
  <c r="H117" i="268"/>
  <c r="G117" i="268"/>
  <c r="G36" i="268" s="1"/>
  <c r="AS36" i="268" s="1"/>
  <c r="BF36" i="268" s="1"/>
  <c r="T116" i="268"/>
  <c r="Q116" i="268"/>
  <c r="P116" i="268" s="1"/>
  <c r="P35" i="268" s="1"/>
  <c r="BB35" i="268" s="1"/>
  <c r="BO35" i="268" s="1"/>
  <c r="N116" i="268"/>
  <c r="Z116" i="268" s="1"/>
  <c r="M116" i="268"/>
  <c r="M35" i="268" s="1"/>
  <c r="AY35" i="268" s="1"/>
  <c r="BL35" i="268" s="1"/>
  <c r="K116" i="268"/>
  <c r="W116" i="268" s="1"/>
  <c r="H116" i="268"/>
  <c r="G116" i="268"/>
  <c r="G35" i="268" s="1"/>
  <c r="AS35" i="268" s="1"/>
  <c r="BF35" i="268" s="1"/>
  <c r="Q115" i="268"/>
  <c r="N115" i="268"/>
  <c r="Z115" i="268" s="1"/>
  <c r="K115" i="268"/>
  <c r="H115" i="268"/>
  <c r="W114" i="268"/>
  <c r="Q114" i="268"/>
  <c r="P114" i="268" s="1"/>
  <c r="N114" i="268"/>
  <c r="K114" i="268"/>
  <c r="J114" i="268" s="1"/>
  <c r="J33" i="268" s="1"/>
  <c r="AV33" i="268" s="1"/>
  <c r="BI33" i="268" s="1"/>
  <c r="H114" i="268"/>
  <c r="T114" i="268" s="1"/>
  <c r="G114" i="268"/>
  <c r="G33" i="268" s="1"/>
  <c r="AS33" i="268" s="1"/>
  <c r="BF33" i="268" s="1"/>
  <c r="T113" i="268"/>
  <c r="Q113" i="268"/>
  <c r="P113" i="268" s="1"/>
  <c r="P32" i="268" s="1"/>
  <c r="BB32" i="268" s="1"/>
  <c r="BO32" i="268" s="1"/>
  <c r="N113" i="268"/>
  <c r="Z113" i="268" s="1"/>
  <c r="M113" i="268"/>
  <c r="K113" i="268"/>
  <c r="J113" i="268" s="1"/>
  <c r="J32" i="268" s="1"/>
  <c r="AV32" i="268" s="1"/>
  <c r="BI32" i="268" s="1"/>
  <c r="H113" i="268"/>
  <c r="G113" i="268"/>
  <c r="G32" i="268" s="1"/>
  <c r="AS32" i="268" s="1"/>
  <c r="BF32" i="268" s="1"/>
  <c r="Z112" i="268"/>
  <c r="T112" i="268"/>
  <c r="Q112" i="268"/>
  <c r="N112" i="268"/>
  <c r="M112" i="268"/>
  <c r="K112" i="268"/>
  <c r="J112" i="268" s="1"/>
  <c r="J31" i="268" s="1"/>
  <c r="AV31" i="268" s="1"/>
  <c r="BI31" i="268" s="1"/>
  <c r="H112" i="268"/>
  <c r="G112" i="268"/>
  <c r="G31" i="268" s="1"/>
  <c r="AS31" i="268" s="1"/>
  <c r="BF31" i="268" s="1"/>
  <c r="Z111" i="268"/>
  <c r="W111" i="268"/>
  <c r="T111" i="268"/>
  <c r="Q111" i="268"/>
  <c r="N111" i="268"/>
  <c r="M111" i="268"/>
  <c r="M30" i="268" s="1"/>
  <c r="AY30" i="268" s="1"/>
  <c r="BL30" i="268" s="1"/>
  <c r="K111" i="268"/>
  <c r="J111" i="268" s="1"/>
  <c r="J30" i="268" s="1"/>
  <c r="AV30" i="268" s="1"/>
  <c r="BI30" i="268" s="1"/>
  <c r="H111" i="268"/>
  <c r="G111" i="268"/>
  <c r="G30" i="268" s="1"/>
  <c r="AS30" i="268" s="1"/>
  <c r="BF30" i="268" s="1"/>
  <c r="Z110" i="268"/>
  <c r="T110" i="268"/>
  <c r="Q110" i="268"/>
  <c r="N110" i="268"/>
  <c r="M110" i="268"/>
  <c r="M29" i="268" s="1"/>
  <c r="AY29" i="268" s="1"/>
  <c r="BL29" i="268" s="1"/>
  <c r="K110" i="268"/>
  <c r="H110" i="268"/>
  <c r="G110" i="268"/>
  <c r="G29" i="268" s="1"/>
  <c r="AS29" i="268" s="1"/>
  <c r="BF29" i="268" s="1"/>
  <c r="Z109" i="268"/>
  <c r="T109" i="268"/>
  <c r="Q109" i="268"/>
  <c r="N109" i="268"/>
  <c r="M109" i="268"/>
  <c r="M28" i="268" s="1"/>
  <c r="AY28" i="268" s="1"/>
  <c r="BL28" i="268" s="1"/>
  <c r="K109" i="268"/>
  <c r="J109" i="268" s="1"/>
  <c r="J28" i="268" s="1"/>
  <c r="AV28" i="268" s="1"/>
  <c r="BI28" i="268" s="1"/>
  <c r="H109" i="268"/>
  <c r="G109" i="268"/>
  <c r="G28" i="268" s="1"/>
  <c r="AS28" i="268" s="1"/>
  <c r="BF28" i="268" s="1"/>
  <c r="Z108" i="268"/>
  <c r="T108" i="268"/>
  <c r="Q108" i="268"/>
  <c r="N108" i="268"/>
  <c r="M108" i="268"/>
  <c r="M27" i="268" s="1"/>
  <c r="AY27" i="268" s="1"/>
  <c r="BL27" i="268" s="1"/>
  <c r="K108" i="268"/>
  <c r="J108" i="268" s="1"/>
  <c r="J27" i="268" s="1"/>
  <c r="AV27" i="268" s="1"/>
  <c r="BI27" i="268" s="1"/>
  <c r="H108" i="268"/>
  <c r="G108" i="268"/>
  <c r="G27" i="268" s="1"/>
  <c r="AS27" i="268" s="1"/>
  <c r="BF27" i="268" s="1"/>
  <c r="Z107" i="268"/>
  <c r="W107" i="268"/>
  <c r="T107" i="268"/>
  <c r="Q107" i="268"/>
  <c r="N107" i="268"/>
  <c r="M107" i="268"/>
  <c r="M26" i="268" s="1"/>
  <c r="AY26" i="268" s="1"/>
  <c r="BL26" i="268" s="1"/>
  <c r="K107" i="268"/>
  <c r="J107" i="268" s="1"/>
  <c r="J26" i="268" s="1"/>
  <c r="AV26" i="268" s="1"/>
  <c r="BI26" i="268" s="1"/>
  <c r="H107" i="268"/>
  <c r="G107" i="268"/>
  <c r="G26" i="268" s="1"/>
  <c r="AS26" i="268" s="1"/>
  <c r="BF26" i="268" s="1"/>
  <c r="Z106" i="268"/>
  <c r="T106" i="268"/>
  <c r="Q106" i="268"/>
  <c r="N106" i="268"/>
  <c r="M106" i="268"/>
  <c r="M25" i="268" s="1"/>
  <c r="AY25" i="268" s="1"/>
  <c r="BL25" i="268" s="1"/>
  <c r="K106" i="268"/>
  <c r="H106" i="268"/>
  <c r="G106" i="268"/>
  <c r="G25" i="268" s="1"/>
  <c r="AS25" i="268" s="1"/>
  <c r="BF25" i="268" s="1"/>
  <c r="Z105" i="268"/>
  <c r="T105" i="268"/>
  <c r="Q105" i="268"/>
  <c r="N105" i="268"/>
  <c r="M105" i="268"/>
  <c r="K105" i="268"/>
  <c r="J105" i="268" s="1"/>
  <c r="J24" i="268" s="1"/>
  <c r="AV24" i="268" s="1"/>
  <c r="BI24" i="268" s="1"/>
  <c r="H105" i="268"/>
  <c r="G105" i="268"/>
  <c r="G24" i="268" s="1"/>
  <c r="AS24" i="268" s="1"/>
  <c r="BF24" i="268" s="1"/>
  <c r="Z104" i="268"/>
  <c r="T104" i="268"/>
  <c r="Q104" i="268"/>
  <c r="N104" i="268"/>
  <c r="M104" i="268"/>
  <c r="M23" i="268" s="1"/>
  <c r="AY23" i="268" s="1"/>
  <c r="BL23" i="268" s="1"/>
  <c r="K104" i="268"/>
  <c r="J104" i="268" s="1"/>
  <c r="J23" i="268" s="1"/>
  <c r="AV23" i="268" s="1"/>
  <c r="BI23" i="268" s="1"/>
  <c r="H104" i="268"/>
  <c r="G104" i="268"/>
  <c r="G23" i="268" s="1"/>
  <c r="AS23" i="268" s="1"/>
  <c r="BF23" i="268" s="1"/>
  <c r="Z103" i="268"/>
  <c r="W103" i="268"/>
  <c r="T103" i="268"/>
  <c r="Q103" i="268"/>
  <c r="N103" i="268"/>
  <c r="M103" i="268"/>
  <c r="K103" i="268"/>
  <c r="J103" i="268" s="1"/>
  <c r="H103" i="268"/>
  <c r="G103" i="268"/>
  <c r="G22" i="268" s="1"/>
  <c r="AS22" i="268" s="1"/>
  <c r="BF22" i="268" s="1"/>
  <c r="Z102" i="268"/>
  <c r="T102" i="268"/>
  <c r="Q102" i="268"/>
  <c r="N102" i="268"/>
  <c r="M102" i="268"/>
  <c r="K102" i="268"/>
  <c r="H102" i="268"/>
  <c r="G102" i="268"/>
  <c r="G21" i="268" s="1"/>
  <c r="AS21" i="268" s="1"/>
  <c r="BF21" i="268" s="1"/>
  <c r="Z101" i="268"/>
  <c r="T101" i="268"/>
  <c r="Q101" i="268"/>
  <c r="N101" i="268"/>
  <c r="M101" i="268"/>
  <c r="M20" i="268" s="1"/>
  <c r="AY20" i="268" s="1"/>
  <c r="BL20" i="268" s="1"/>
  <c r="K101" i="268"/>
  <c r="J101" i="268" s="1"/>
  <c r="H101" i="268"/>
  <c r="G101" i="268"/>
  <c r="G20" i="268" s="1"/>
  <c r="AS20" i="268" s="1"/>
  <c r="BF20" i="268" s="1"/>
  <c r="W100" i="268"/>
  <c r="T100" i="268"/>
  <c r="Q100" i="268"/>
  <c r="N100" i="268"/>
  <c r="Z100" i="268" s="1"/>
  <c r="M100" i="268"/>
  <c r="M19" i="268" s="1"/>
  <c r="AY19" i="268" s="1"/>
  <c r="BL19" i="268" s="1"/>
  <c r="K100" i="268"/>
  <c r="J100" i="268" s="1"/>
  <c r="H100" i="268"/>
  <c r="G100" i="268"/>
  <c r="G19" i="268" s="1"/>
  <c r="AS19" i="268" s="1"/>
  <c r="BF19" i="268" s="1"/>
  <c r="T99" i="268"/>
  <c r="Q99" i="268"/>
  <c r="N99" i="268"/>
  <c r="Z99" i="268" s="1"/>
  <c r="M99" i="268"/>
  <c r="M18" i="268" s="1"/>
  <c r="AY18" i="268" s="1"/>
  <c r="BL18" i="268" s="1"/>
  <c r="K99" i="268"/>
  <c r="H99" i="268"/>
  <c r="G99" i="268"/>
  <c r="G18" i="268" s="1"/>
  <c r="AS18" i="268" s="1"/>
  <c r="BF18" i="268" s="1"/>
  <c r="T98" i="268"/>
  <c r="Q98" i="268"/>
  <c r="N98" i="268"/>
  <c r="Z98" i="268" s="1"/>
  <c r="M98" i="268"/>
  <c r="M17" i="268" s="1"/>
  <c r="AY17" i="268" s="1"/>
  <c r="BL17" i="268" s="1"/>
  <c r="K98" i="268"/>
  <c r="H98" i="268"/>
  <c r="G98" i="268"/>
  <c r="G17" i="268" s="1"/>
  <c r="AS17" i="268" s="1"/>
  <c r="BF17" i="268" s="1"/>
  <c r="T97" i="268"/>
  <c r="Q97" i="268"/>
  <c r="N97" i="268"/>
  <c r="Z97" i="268" s="1"/>
  <c r="M97" i="268"/>
  <c r="K97" i="268"/>
  <c r="H97" i="268"/>
  <c r="G97" i="268"/>
  <c r="G16" i="268" s="1"/>
  <c r="AS16" i="268" s="1"/>
  <c r="BF16" i="268" s="1"/>
  <c r="W96" i="268"/>
  <c r="T96" i="268"/>
  <c r="Q96" i="268"/>
  <c r="AC96" i="268" s="1"/>
  <c r="P96" i="268"/>
  <c r="N96" i="268"/>
  <c r="Z96" i="268" s="1"/>
  <c r="M96" i="268"/>
  <c r="M15" i="268" s="1"/>
  <c r="AY15" i="268" s="1"/>
  <c r="BL15" i="268" s="1"/>
  <c r="K96" i="268"/>
  <c r="J96" i="268"/>
  <c r="J15" i="268" s="1"/>
  <c r="AV15" i="268" s="1"/>
  <c r="BI15" i="268" s="1"/>
  <c r="H96" i="268"/>
  <c r="G96" i="268"/>
  <c r="G15" i="268" s="1"/>
  <c r="AS15" i="268" s="1"/>
  <c r="BF15" i="268" s="1"/>
  <c r="AC95" i="268"/>
  <c r="T95" i="268"/>
  <c r="Q95" i="268"/>
  <c r="P95" i="268"/>
  <c r="P14" i="268" s="1"/>
  <c r="BB14" i="268" s="1"/>
  <c r="BO14" i="268" s="1"/>
  <c r="N95" i="268"/>
  <c r="Z95" i="268" s="1"/>
  <c r="M95" i="268"/>
  <c r="M14" i="268" s="1"/>
  <c r="AY14" i="268" s="1"/>
  <c r="BL14" i="268" s="1"/>
  <c r="K95" i="268"/>
  <c r="W95" i="268" s="1"/>
  <c r="J95" i="268"/>
  <c r="J14" i="268" s="1"/>
  <c r="AV14" i="268" s="1"/>
  <c r="BI14" i="268" s="1"/>
  <c r="H95" i="268"/>
  <c r="G95" i="268"/>
  <c r="G14" i="268" s="1"/>
  <c r="AS14" i="268" s="1"/>
  <c r="BF14" i="268" s="1"/>
  <c r="Q94" i="268"/>
  <c r="N94" i="268"/>
  <c r="Z94" i="268" s="1"/>
  <c r="K94" i="268"/>
  <c r="W94" i="268" s="1"/>
  <c r="J94" i="268"/>
  <c r="H94" i="268"/>
  <c r="T94" i="268" s="1"/>
  <c r="Q93" i="268"/>
  <c r="P93" i="268" s="1"/>
  <c r="P12" i="268" s="1"/>
  <c r="BB12" i="268" s="1"/>
  <c r="BO12" i="268" s="1"/>
  <c r="N93" i="268"/>
  <c r="Z93" i="268" s="1"/>
  <c r="K93" i="268"/>
  <c r="W93" i="268" s="1"/>
  <c r="H93" i="268"/>
  <c r="T93" i="268" s="1"/>
  <c r="Q92" i="268"/>
  <c r="AC92" i="268" s="1"/>
  <c r="N92" i="268"/>
  <c r="Z92" i="268" s="1"/>
  <c r="K92" i="268"/>
  <c r="W92" i="268" s="1"/>
  <c r="H92" i="268"/>
  <c r="T92" i="268" s="1"/>
  <c r="AC91" i="268"/>
  <c r="Q91" i="268"/>
  <c r="P91" i="268" s="1"/>
  <c r="P10" i="268" s="1"/>
  <c r="BB10" i="268" s="1"/>
  <c r="BO10" i="268" s="1"/>
  <c r="N91" i="268"/>
  <c r="K91" i="268"/>
  <c r="W91" i="268" s="1"/>
  <c r="H91" i="268"/>
  <c r="T91" i="268" s="1"/>
  <c r="Z90" i="268"/>
  <c r="AA90" i="268" s="1"/>
  <c r="Q90" i="268"/>
  <c r="AC90" i="268" s="1"/>
  <c r="AD90" i="268" s="1"/>
  <c r="N90" i="268"/>
  <c r="M90" i="268"/>
  <c r="M9" i="268" s="1"/>
  <c r="AY9" i="268" s="1"/>
  <c r="BL9" i="268" s="1"/>
  <c r="K90" i="268"/>
  <c r="W90" i="268" s="1"/>
  <c r="X90" i="268" s="1"/>
  <c r="Y90" i="268" s="1"/>
  <c r="J90" i="268" s="1"/>
  <c r="J9" i="268" s="1"/>
  <c r="AV9" i="268" s="1"/>
  <c r="BI9" i="268" s="1"/>
  <c r="H90" i="268"/>
  <c r="T90" i="268" s="1"/>
  <c r="U90" i="268" s="1"/>
  <c r="BH48" i="268"/>
  <c r="BD48" i="268"/>
  <c r="BC48" i="268"/>
  <c r="BQ48" i="268" s="1"/>
  <c r="BA48" i="268"/>
  <c r="AZ48" i="268"/>
  <c r="BN48" i="268" s="1"/>
  <c r="AX48" i="268"/>
  <c r="AW48" i="268"/>
  <c r="BK48" i="268" s="1"/>
  <c r="AU48" i="268"/>
  <c r="AT48" i="268"/>
  <c r="BG48" i="268" s="1"/>
  <c r="M48" i="268"/>
  <c r="AY48" i="268" s="1"/>
  <c r="BL48" i="268" s="1"/>
  <c r="BH47" i="268"/>
  <c r="BD47" i="268"/>
  <c r="BC47" i="268"/>
  <c r="BQ47" i="268" s="1"/>
  <c r="BA47" i="268"/>
  <c r="AZ47" i="268"/>
  <c r="BN47" i="268" s="1"/>
  <c r="AX47" i="268"/>
  <c r="AW47" i="268"/>
  <c r="BK47" i="268" s="1"/>
  <c r="AU47" i="268"/>
  <c r="AT47" i="268"/>
  <c r="BG47" i="268" s="1"/>
  <c r="M47" i="268"/>
  <c r="AY47" i="268" s="1"/>
  <c r="BL47" i="268" s="1"/>
  <c r="BD46" i="268"/>
  <c r="BC46" i="268"/>
  <c r="BQ46" i="268" s="1"/>
  <c r="BA46" i="268"/>
  <c r="AZ46" i="268"/>
  <c r="BN46" i="268" s="1"/>
  <c r="AX46" i="268"/>
  <c r="AW46" i="268"/>
  <c r="BK46" i="268" s="1"/>
  <c r="AU46" i="268"/>
  <c r="AT46" i="268"/>
  <c r="BH46" i="268" s="1"/>
  <c r="BH45" i="268"/>
  <c r="BD45" i="268"/>
  <c r="BC45" i="268"/>
  <c r="BQ45" i="268" s="1"/>
  <c r="BA45" i="268"/>
  <c r="AZ45" i="268"/>
  <c r="BN45" i="268" s="1"/>
  <c r="AX45" i="268"/>
  <c r="AW45" i="268"/>
  <c r="BK45" i="268" s="1"/>
  <c r="AU45" i="268"/>
  <c r="AT45" i="268"/>
  <c r="M45" i="268"/>
  <c r="AY45" i="268" s="1"/>
  <c r="BL45" i="268" s="1"/>
  <c r="BH44" i="268"/>
  <c r="BD44" i="268"/>
  <c r="BC44" i="268"/>
  <c r="BQ44" i="268" s="1"/>
  <c r="BA44" i="268"/>
  <c r="AZ44" i="268"/>
  <c r="BN44" i="268" s="1"/>
  <c r="AX44" i="268"/>
  <c r="AW44" i="268"/>
  <c r="BK44" i="268" s="1"/>
  <c r="AU44" i="268"/>
  <c r="AT44" i="268"/>
  <c r="BG44" i="268" s="1"/>
  <c r="M44" i="268"/>
  <c r="AY44" i="268" s="1"/>
  <c r="BL44" i="268" s="1"/>
  <c r="BH43" i="268"/>
  <c r="BD43" i="268"/>
  <c r="BC43" i="268"/>
  <c r="BQ43" i="268" s="1"/>
  <c r="BA43" i="268"/>
  <c r="AZ43" i="268"/>
  <c r="BN43" i="268" s="1"/>
  <c r="AX43" i="268"/>
  <c r="AW43" i="268"/>
  <c r="BK43" i="268" s="1"/>
  <c r="AU43" i="268"/>
  <c r="AT43" i="268"/>
  <c r="M43" i="268"/>
  <c r="AY43" i="268" s="1"/>
  <c r="BL43" i="268" s="1"/>
  <c r="BH42" i="268"/>
  <c r="BD42" i="268"/>
  <c r="BC42" i="268"/>
  <c r="BQ42" i="268" s="1"/>
  <c r="BA42" i="268"/>
  <c r="AZ42" i="268"/>
  <c r="BN42" i="268" s="1"/>
  <c r="AX42" i="268"/>
  <c r="AW42" i="268"/>
  <c r="BK42" i="268" s="1"/>
  <c r="AU42" i="268"/>
  <c r="AT42" i="268"/>
  <c r="M42" i="268"/>
  <c r="AY42" i="268" s="1"/>
  <c r="BL42" i="268" s="1"/>
  <c r="BH41" i="268"/>
  <c r="BD41" i="268"/>
  <c r="BC41" i="268"/>
  <c r="BQ41" i="268" s="1"/>
  <c r="BA41" i="268"/>
  <c r="AZ41" i="268"/>
  <c r="BN41" i="268" s="1"/>
  <c r="AX41" i="268"/>
  <c r="AW41" i="268"/>
  <c r="BK41" i="268" s="1"/>
  <c r="AU41" i="268"/>
  <c r="AT41" i="268"/>
  <c r="BG41" i="268" s="1"/>
  <c r="M41" i="268"/>
  <c r="AY41" i="268" s="1"/>
  <c r="BL41" i="268" s="1"/>
  <c r="BH40" i="268"/>
  <c r="BD40" i="268"/>
  <c r="BC40" i="268"/>
  <c r="BQ40" i="268" s="1"/>
  <c r="BA40" i="268"/>
  <c r="AZ40" i="268"/>
  <c r="BN40" i="268" s="1"/>
  <c r="AX40" i="268"/>
  <c r="AW40" i="268"/>
  <c r="BK40" i="268" s="1"/>
  <c r="AU40" i="268"/>
  <c r="AT40" i="268"/>
  <c r="BG40" i="268" s="1"/>
  <c r="M40" i="268"/>
  <c r="AY40" i="268" s="1"/>
  <c r="BL40" i="268" s="1"/>
  <c r="BH39" i="268"/>
  <c r="BD39" i="268"/>
  <c r="BC39" i="268"/>
  <c r="BQ39" i="268" s="1"/>
  <c r="BA39" i="268"/>
  <c r="AZ39" i="268"/>
  <c r="BN39" i="268" s="1"/>
  <c r="AX39" i="268"/>
  <c r="AW39" i="268"/>
  <c r="BK39" i="268" s="1"/>
  <c r="AU39" i="268"/>
  <c r="AT39" i="268"/>
  <c r="M39" i="268"/>
  <c r="AY39" i="268" s="1"/>
  <c r="BL39" i="268" s="1"/>
  <c r="BH38" i="268"/>
  <c r="BD38" i="268"/>
  <c r="BC38" i="268"/>
  <c r="BQ38" i="268" s="1"/>
  <c r="BA38" i="268"/>
  <c r="AZ38" i="268"/>
  <c r="AX38" i="268"/>
  <c r="AW38" i="268"/>
  <c r="BK38" i="268" s="1"/>
  <c r="AU38" i="268"/>
  <c r="AT38" i="268"/>
  <c r="BG38" i="268" s="1"/>
  <c r="M38" i="268"/>
  <c r="AY38" i="268" s="1"/>
  <c r="BL38" i="268" s="1"/>
  <c r="BQ37" i="268"/>
  <c r="BP37" i="268" s="1"/>
  <c r="BH37" i="268"/>
  <c r="BD37" i="268"/>
  <c r="BC37" i="268"/>
  <c r="BA37" i="268"/>
  <c r="AZ37" i="268"/>
  <c r="BN37" i="268" s="1"/>
  <c r="AX37" i="268"/>
  <c r="AW37" i="268"/>
  <c r="BK37" i="268" s="1"/>
  <c r="AU37" i="268"/>
  <c r="AT37" i="268"/>
  <c r="M37" i="268"/>
  <c r="AY37" i="268" s="1"/>
  <c r="BL37" i="268" s="1"/>
  <c r="BJ36" i="268"/>
  <c r="BH36" i="268"/>
  <c r="BD36" i="268"/>
  <c r="BC36" i="268"/>
  <c r="BQ36" i="268" s="1"/>
  <c r="BP36" i="268" s="1"/>
  <c r="BA36" i="268"/>
  <c r="AZ36" i="268"/>
  <c r="BN36" i="268" s="1"/>
  <c r="AX36" i="268"/>
  <c r="AW36" i="268"/>
  <c r="BK36" i="268" s="1"/>
  <c r="AU36" i="268"/>
  <c r="AT36" i="268"/>
  <c r="BG36" i="268" s="1"/>
  <c r="M36" i="268"/>
  <c r="AY36" i="268" s="1"/>
  <c r="BL36" i="268" s="1"/>
  <c r="BN35" i="268"/>
  <c r="BM35" i="268" s="1"/>
  <c r="BH35" i="268"/>
  <c r="BD35" i="268"/>
  <c r="BC35" i="268"/>
  <c r="BQ35" i="268" s="1"/>
  <c r="BA35" i="268"/>
  <c r="AZ35" i="268"/>
  <c r="AX35" i="268"/>
  <c r="AW35" i="268"/>
  <c r="BK35" i="268" s="1"/>
  <c r="AU35" i="268"/>
  <c r="AT35" i="268"/>
  <c r="BG35" i="268" s="1"/>
  <c r="BQ34" i="268"/>
  <c r="BH34" i="268"/>
  <c r="BD34" i="268"/>
  <c r="BC34" i="268"/>
  <c r="BP34" i="268" s="1"/>
  <c r="BA34" i="268"/>
  <c r="AZ34" i="268"/>
  <c r="BN34" i="268" s="1"/>
  <c r="BM34" i="268" s="1"/>
  <c r="AX34" i="268"/>
  <c r="AW34" i="268"/>
  <c r="BK34" i="268" s="1"/>
  <c r="AU34" i="268"/>
  <c r="AT34" i="268"/>
  <c r="BQ33" i="268"/>
  <c r="BN33" i="268"/>
  <c r="BD33" i="268"/>
  <c r="BC33" i="268"/>
  <c r="BP33" i="268" s="1"/>
  <c r="BA33" i="268"/>
  <c r="AZ33" i="268"/>
  <c r="BM33" i="268" s="1"/>
  <c r="AX33" i="268"/>
  <c r="AW33" i="268"/>
  <c r="AU33" i="268"/>
  <c r="AT33" i="268"/>
  <c r="BH33" i="268" s="1"/>
  <c r="P33" i="268"/>
  <c r="BB33" i="268" s="1"/>
  <c r="BO33" i="268" s="1"/>
  <c r="BQ32" i="268"/>
  <c r="BN32" i="268"/>
  <c r="BD32" i="268"/>
  <c r="BC32" i="268"/>
  <c r="BP32" i="268" s="1"/>
  <c r="BA32" i="268"/>
  <c r="AZ32" i="268"/>
  <c r="BM32" i="268" s="1"/>
  <c r="AX32" i="268"/>
  <c r="AW32" i="268"/>
  <c r="AU32" i="268"/>
  <c r="AT32" i="268"/>
  <c r="BH32" i="268" s="1"/>
  <c r="M32" i="268"/>
  <c r="AY32" i="268" s="1"/>
  <c r="BL32" i="268" s="1"/>
  <c r="BQ31" i="268"/>
  <c r="BN31" i="268"/>
  <c r="BD31" i="268"/>
  <c r="BC31" i="268"/>
  <c r="BP31" i="268" s="1"/>
  <c r="BA31" i="268"/>
  <c r="AZ31" i="268"/>
  <c r="BM31" i="268" s="1"/>
  <c r="AX31" i="268"/>
  <c r="AW31" i="268"/>
  <c r="AU31" i="268"/>
  <c r="AT31" i="268"/>
  <c r="BH31" i="268" s="1"/>
  <c r="M31" i="268"/>
  <c r="AY31" i="268" s="1"/>
  <c r="BL31" i="268" s="1"/>
  <c r="BQ30" i="268"/>
  <c r="BN30" i="268"/>
  <c r="BD30" i="268"/>
  <c r="BC30" i="268"/>
  <c r="BP30" i="268" s="1"/>
  <c r="BA30" i="268"/>
  <c r="AZ30" i="268"/>
  <c r="BM30" i="268" s="1"/>
  <c r="AX30" i="268"/>
  <c r="AW30" i="268"/>
  <c r="BK30" i="268" s="1"/>
  <c r="AU30" i="268"/>
  <c r="AT30" i="268"/>
  <c r="BH30" i="268" s="1"/>
  <c r="BQ29" i="268"/>
  <c r="BN29" i="268"/>
  <c r="BD29" i="268"/>
  <c r="BC29" i="268"/>
  <c r="BP29" i="268" s="1"/>
  <c r="BA29" i="268"/>
  <c r="AZ29" i="268"/>
  <c r="BM29" i="268" s="1"/>
  <c r="AX29" i="268"/>
  <c r="AW29" i="268"/>
  <c r="BK29" i="268" s="1"/>
  <c r="AU29" i="268"/>
  <c r="AT29" i="268"/>
  <c r="BH29" i="268" s="1"/>
  <c r="BQ28" i="268"/>
  <c r="BN28" i="268"/>
  <c r="BD28" i="268"/>
  <c r="BC28" i="268"/>
  <c r="BP28" i="268" s="1"/>
  <c r="BA28" i="268"/>
  <c r="AZ28" i="268"/>
  <c r="BM28" i="268" s="1"/>
  <c r="AX28" i="268"/>
  <c r="AW28" i="268"/>
  <c r="AU28" i="268"/>
  <c r="AT28" i="268"/>
  <c r="BH28" i="268" s="1"/>
  <c r="BQ27" i="268"/>
  <c r="BN27" i="268"/>
  <c r="BD27" i="268"/>
  <c r="BC27" i="268"/>
  <c r="BP27" i="268" s="1"/>
  <c r="BA27" i="268"/>
  <c r="AZ27" i="268"/>
  <c r="BM27" i="268" s="1"/>
  <c r="AX27" i="268"/>
  <c r="AW27" i="268"/>
  <c r="AU27" i="268"/>
  <c r="AT27" i="268"/>
  <c r="BH27" i="268" s="1"/>
  <c r="BQ26" i="268"/>
  <c r="BN26" i="268"/>
  <c r="BD26" i="268"/>
  <c r="BC26" i="268"/>
  <c r="BP26" i="268" s="1"/>
  <c r="BA26" i="268"/>
  <c r="AZ26" i="268"/>
  <c r="BM26" i="268" s="1"/>
  <c r="AX26" i="268"/>
  <c r="AW26" i="268"/>
  <c r="AU26" i="268"/>
  <c r="AT26" i="268"/>
  <c r="BH26" i="268" s="1"/>
  <c r="BQ25" i="268"/>
  <c r="BN25" i="268"/>
  <c r="BD25" i="268"/>
  <c r="BC25" i="268"/>
  <c r="BP25" i="268" s="1"/>
  <c r="BA25" i="268"/>
  <c r="AZ25" i="268"/>
  <c r="BM25" i="268" s="1"/>
  <c r="AX25" i="268"/>
  <c r="AW25" i="268"/>
  <c r="AU25" i="268"/>
  <c r="AT25" i="268"/>
  <c r="BH25" i="268" s="1"/>
  <c r="BQ24" i="268"/>
  <c r="BN24" i="268"/>
  <c r="BD24" i="268"/>
  <c r="BC24" i="268"/>
  <c r="BP24" i="268" s="1"/>
  <c r="BA24" i="268"/>
  <c r="AZ24" i="268"/>
  <c r="BM24" i="268" s="1"/>
  <c r="AX24" i="268"/>
  <c r="AW24" i="268"/>
  <c r="AU24" i="268"/>
  <c r="AT24" i="268"/>
  <c r="BH24" i="268" s="1"/>
  <c r="M24" i="268"/>
  <c r="AY24" i="268" s="1"/>
  <c r="BL24" i="268" s="1"/>
  <c r="BQ23" i="268"/>
  <c r="BN23" i="268"/>
  <c r="BD23" i="268"/>
  <c r="BC23" i="268"/>
  <c r="BP23" i="268" s="1"/>
  <c r="BA23" i="268"/>
  <c r="AZ23" i="268"/>
  <c r="BM23" i="268" s="1"/>
  <c r="AX23" i="268"/>
  <c r="AW23" i="268"/>
  <c r="AU23" i="268"/>
  <c r="AT23" i="268"/>
  <c r="BH23" i="268" s="1"/>
  <c r="BQ22" i="268"/>
  <c r="BN22" i="268"/>
  <c r="BD22" i="268"/>
  <c r="BC22" i="268"/>
  <c r="BP22" i="268" s="1"/>
  <c r="BA22" i="268"/>
  <c r="AZ22" i="268"/>
  <c r="BM22" i="268" s="1"/>
  <c r="AX22" i="268"/>
  <c r="AW22" i="268"/>
  <c r="AU22" i="268"/>
  <c r="AT22" i="268"/>
  <c r="BH22" i="268" s="1"/>
  <c r="M22" i="268"/>
  <c r="AY22" i="268" s="1"/>
  <c r="BL22" i="268" s="1"/>
  <c r="J22" i="268"/>
  <c r="AV22" i="268" s="1"/>
  <c r="BI22" i="268" s="1"/>
  <c r="BQ21" i="268"/>
  <c r="BN21" i="268"/>
  <c r="BD21" i="268"/>
  <c r="BC21" i="268"/>
  <c r="BP21" i="268" s="1"/>
  <c r="BA21" i="268"/>
  <c r="AZ21" i="268"/>
  <c r="BM21" i="268" s="1"/>
  <c r="AX21" i="268"/>
  <c r="AW21" i="268"/>
  <c r="AU21" i="268"/>
  <c r="AT21" i="268"/>
  <c r="BH21" i="268" s="1"/>
  <c r="M21" i="268"/>
  <c r="AY21" i="268" s="1"/>
  <c r="BL21" i="268" s="1"/>
  <c r="BQ20" i="268"/>
  <c r="BN20" i="268"/>
  <c r="BD20" i="268"/>
  <c r="BC20" i="268"/>
  <c r="BP20" i="268" s="1"/>
  <c r="BA20" i="268"/>
  <c r="AZ20" i="268"/>
  <c r="BM20" i="268" s="1"/>
  <c r="AX20" i="268"/>
  <c r="AW20" i="268"/>
  <c r="AU20" i="268"/>
  <c r="AT20" i="268"/>
  <c r="BH20" i="268" s="1"/>
  <c r="J20" i="268"/>
  <c r="AV20" i="268" s="1"/>
  <c r="BI20" i="268" s="1"/>
  <c r="BQ19" i="268"/>
  <c r="BN19" i="268"/>
  <c r="BD19" i="268"/>
  <c r="BC19" i="268"/>
  <c r="BP19" i="268" s="1"/>
  <c r="BA19" i="268"/>
  <c r="AZ19" i="268"/>
  <c r="AX19" i="268"/>
  <c r="AW19" i="268"/>
  <c r="BK19" i="268" s="1"/>
  <c r="AU19" i="268"/>
  <c r="AT19" i="268"/>
  <c r="BH19" i="268" s="1"/>
  <c r="J19" i="268"/>
  <c r="AV19" i="268" s="1"/>
  <c r="BI19" i="268" s="1"/>
  <c r="BQ18" i="268"/>
  <c r="BN18" i="268"/>
  <c r="BJ18" i="268"/>
  <c r="BD18" i="268"/>
  <c r="BC18" i="268"/>
  <c r="BP18" i="268" s="1"/>
  <c r="BA18" i="268"/>
  <c r="AZ18" i="268"/>
  <c r="BM18" i="268" s="1"/>
  <c r="AX18" i="268"/>
  <c r="AW18" i="268"/>
  <c r="BK18" i="268" s="1"/>
  <c r="AU18" i="268"/>
  <c r="AT18" i="268"/>
  <c r="BH18" i="268" s="1"/>
  <c r="BQ17" i="268"/>
  <c r="BN17" i="268"/>
  <c r="BD17" i="268"/>
  <c r="BC17" i="268"/>
  <c r="BP17" i="268" s="1"/>
  <c r="BA17" i="268"/>
  <c r="AZ17" i="268"/>
  <c r="AX17" i="268"/>
  <c r="AW17" i="268"/>
  <c r="BK17" i="268" s="1"/>
  <c r="AU17" i="268"/>
  <c r="AT17" i="268"/>
  <c r="BH17" i="268" s="1"/>
  <c r="BQ16" i="268"/>
  <c r="BN16" i="268"/>
  <c r="BJ16" i="268"/>
  <c r="BD16" i="268"/>
  <c r="BC16" i="268"/>
  <c r="BP16" i="268" s="1"/>
  <c r="BA16" i="268"/>
  <c r="AZ16" i="268"/>
  <c r="AX16" i="268"/>
  <c r="AW16" i="268"/>
  <c r="BK16" i="268" s="1"/>
  <c r="AU16" i="268"/>
  <c r="AT16" i="268"/>
  <c r="BH16" i="268" s="1"/>
  <c r="M16" i="268"/>
  <c r="AY16" i="268" s="1"/>
  <c r="BL16" i="268" s="1"/>
  <c r="BQ15" i="268"/>
  <c r="BN15" i="268"/>
  <c r="BD15" i="268"/>
  <c r="BC15" i="268"/>
  <c r="BP15" i="268" s="1"/>
  <c r="BA15" i="268"/>
  <c r="AZ15" i="268"/>
  <c r="BM15" i="268" s="1"/>
  <c r="AX15" i="268"/>
  <c r="AW15" i="268"/>
  <c r="BK15" i="268" s="1"/>
  <c r="AU15" i="268"/>
  <c r="AT15" i="268"/>
  <c r="BH15" i="268" s="1"/>
  <c r="P15" i="268"/>
  <c r="BB15" i="268" s="1"/>
  <c r="BO15" i="268" s="1"/>
  <c r="BQ14" i="268"/>
  <c r="BN14" i="268"/>
  <c r="BJ14" i="268"/>
  <c r="BD14" i="268"/>
  <c r="BC14" i="268"/>
  <c r="BP14" i="268" s="1"/>
  <c r="BA14" i="268"/>
  <c r="AZ14" i="268"/>
  <c r="AX14" i="268"/>
  <c r="AW14" i="268"/>
  <c r="BK14" i="268" s="1"/>
  <c r="AU14" i="268"/>
  <c r="AT14" i="268"/>
  <c r="BH14" i="268" s="1"/>
  <c r="BD13" i="268"/>
  <c r="BC13" i="268"/>
  <c r="BQ13" i="268" s="1"/>
  <c r="BA13" i="268"/>
  <c r="AZ13" i="268"/>
  <c r="BN13" i="268" s="1"/>
  <c r="AX13" i="268"/>
  <c r="AW13" i="268"/>
  <c r="BK13" i="268" s="1"/>
  <c r="AU13" i="268"/>
  <c r="AT13" i="268"/>
  <c r="BH13" i="268" s="1"/>
  <c r="J13" i="268"/>
  <c r="AV13" i="268" s="1"/>
  <c r="BI13" i="268" s="1"/>
  <c r="BD12" i="268"/>
  <c r="BC12" i="268"/>
  <c r="BQ12" i="268" s="1"/>
  <c r="BA12" i="268"/>
  <c r="AZ12" i="268"/>
  <c r="BN12" i="268" s="1"/>
  <c r="AX12" i="268"/>
  <c r="AW12" i="268"/>
  <c r="BK12" i="268" s="1"/>
  <c r="AU12" i="268"/>
  <c r="AT12" i="268"/>
  <c r="BH12" i="268" s="1"/>
  <c r="BQ11" i="268"/>
  <c r="BD11" i="268"/>
  <c r="BC11" i="268"/>
  <c r="BA11" i="268"/>
  <c r="AZ11" i="268"/>
  <c r="AX11" i="268"/>
  <c r="AW11" i="268"/>
  <c r="BK11" i="268" s="1"/>
  <c r="AU11" i="268"/>
  <c r="AT11" i="268"/>
  <c r="BH11" i="268" s="1"/>
  <c r="BJ10" i="268"/>
  <c r="BD10" i="268"/>
  <c r="BC10" i="268"/>
  <c r="BQ10" i="268" s="1"/>
  <c r="BA10" i="268"/>
  <c r="AZ10" i="268"/>
  <c r="BN10" i="268" s="1"/>
  <c r="AX10" i="268"/>
  <c r="AW10" i="268"/>
  <c r="BK10" i="268" s="1"/>
  <c r="AU10" i="268"/>
  <c r="AT10" i="268"/>
  <c r="BH10" i="268" s="1"/>
  <c r="BQ9" i="268"/>
  <c r="BD9" i="268"/>
  <c r="BC9" i="268"/>
  <c r="BA9" i="268"/>
  <c r="AZ9" i="268"/>
  <c r="BN9" i="268" s="1"/>
  <c r="AX9" i="268"/>
  <c r="AW9" i="268"/>
  <c r="AU9" i="268"/>
  <c r="AT9" i="268"/>
  <c r="Q115" i="267"/>
  <c r="Q114" i="267"/>
  <c r="AC114" i="267" s="1"/>
  <c r="Q113" i="267"/>
  <c r="AC113" i="267" s="1"/>
  <c r="Q112" i="267"/>
  <c r="AC112" i="267" s="1"/>
  <c r="Q111" i="267"/>
  <c r="AC111" i="267" s="1"/>
  <c r="Q110" i="267"/>
  <c r="AC110" i="267" s="1"/>
  <c r="Q109" i="267"/>
  <c r="AC109" i="267" s="1"/>
  <c r="Q108" i="267"/>
  <c r="AC108" i="267" s="1"/>
  <c r="Q107" i="267"/>
  <c r="AC107" i="267" s="1"/>
  <c r="Q106" i="267"/>
  <c r="AC106" i="267" s="1"/>
  <c r="Q105" i="267"/>
  <c r="AC105" i="267" s="1"/>
  <c r="Q104" i="267"/>
  <c r="AC104" i="267" s="1"/>
  <c r="Q103" i="267"/>
  <c r="AC103" i="267" s="1"/>
  <c r="Q102" i="267"/>
  <c r="AC102" i="267" s="1"/>
  <c r="Q101" i="267"/>
  <c r="AC101" i="267" s="1"/>
  <c r="Q100" i="267"/>
  <c r="Q99" i="267"/>
  <c r="AC99" i="267" s="1"/>
  <c r="Q98" i="267"/>
  <c r="AC98" i="267" s="1"/>
  <c r="Q97" i="267"/>
  <c r="AC97" i="267" s="1"/>
  <c r="Q96" i="267"/>
  <c r="AC96" i="267" s="1"/>
  <c r="Q95" i="267"/>
  <c r="AC95" i="267" s="1"/>
  <c r="Q94" i="267"/>
  <c r="AC94" i="267" s="1"/>
  <c r="Q93" i="267"/>
  <c r="AC93" i="267" s="1"/>
  <c r="Q92" i="267"/>
  <c r="AC92" i="267" s="1"/>
  <c r="Q91" i="267"/>
  <c r="AC91" i="267" s="1"/>
  <c r="Q90" i="267"/>
  <c r="AC90" i="267" s="1"/>
  <c r="Q89" i="267"/>
  <c r="AC89" i="267" s="1"/>
  <c r="Q88" i="267"/>
  <c r="AC88" i="267" s="1"/>
  <c r="Q87" i="267"/>
  <c r="AC87" i="267" s="1"/>
  <c r="Q86" i="267"/>
  <c r="AC86" i="267" s="1"/>
  <c r="Q85" i="267"/>
  <c r="AC85" i="267" s="1"/>
  <c r="Q84" i="267"/>
  <c r="AC84" i="267" s="1"/>
  <c r="Q83" i="267"/>
  <c r="AC83" i="267" s="1"/>
  <c r="Q82" i="267"/>
  <c r="AC82" i="267" s="1"/>
  <c r="Q81" i="267"/>
  <c r="AC81" i="267" s="1"/>
  <c r="Q80" i="267"/>
  <c r="AC80" i="267" s="1"/>
  <c r="Q79" i="267"/>
  <c r="AC79" i="267" s="1"/>
  <c r="Q78" i="267"/>
  <c r="Q77" i="267"/>
  <c r="Q76" i="267"/>
  <c r="N115" i="267"/>
  <c r="Z115" i="267" s="1"/>
  <c r="N114" i="267"/>
  <c r="Z114" i="267" s="1"/>
  <c r="N113" i="267"/>
  <c r="Z113" i="267" s="1"/>
  <c r="N112" i="267"/>
  <c r="Z112" i="267" s="1"/>
  <c r="N111" i="267"/>
  <c r="N110" i="267"/>
  <c r="Z110" i="267" s="1"/>
  <c r="N109" i="267"/>
  <c r="N108" i="267"/>
  <c r="Z108" i="267" s="1"/>
  <c r="N107" i="267"/>
  <c r="N106" i="267"/>
  <c r="Z106" i="267" s="1"/>
  <c r="N105" i="267"/>
  <c r="Z105" i="267" s="1"/>
  <c r="N104" i="267"/>
  <c r="Z104" i="267" s="1"/>
  <c r="N103" i="267"/>
  <c r="Z103" i="267" s="1"/>
  <c r="N102" i="267"/>
  <c r="Z102" i="267" s="1"/>
  <c r="N101" i="267"/>
  <c r="Z101" i="267" s="1"/>
  <c r="N100" i="267"/>
  <c r="Z100" i="267" s="1"/>
  <c r="N99" i="267"/>
  <c r="Z99" i="267" s="1"/>
  <c r="N98" i="267"/>
  <c r="Z98" i="267" s="1"/>
  <c r="N97" i="267"/>
  <c r="Z97" i="267" s="1"/>
  <c r="N96" i="267"/>
  <c r="Z96" i="267" s="1"/>
  <c r="K115" i="267"/>
  <c r="W115" i="267" s="1"/>
  <c r="K114" i="267"/>
  <c r="W114" i="267" s="1"/>
  <c r="K113" i="267"/>
  <c r="K112" i="267"/>
  <c r="W112" i="267" s="1"/>
  <c r="K111" i="267"/>
  <c r="W111" i="267" s="1"/>
  <c r="K110" i="267"/>
  <c r="W110" i="267" s="1"/>
  <c r="K109" i="267"/>
  <c r="K108" i="267"/>
  <c r="W108" i="267" s="1"/>
  <c r="K107" i="267"/>
  <c r="W107" i="267" s="1"/>
  <c r="K106" i="267"/>
  <c r="K105" i="267"/>
  <c r="W105" i="267" s="1"/>
  <c r="K104" i="267"/>
  <c r="W104" i="267" s="1"/>
  <c r="K103" i="267"/>
  <c r="W103" i="267" s="1"/>
  <c r="K102" i="267"/>
  <c r="W102" i="267" s="1"/>
  <c r="K101" i="267"/>
  <c r="W101" i="267" s="1"/>
  <c r="K100" i="267"/>
  <c r="W100" i="267" s="1"/>
  <c r="K99" i="267"/>
  <c r="K98" i="267"/>
  <c r="W98" i="267" s="1"/>
  <c r="K97" i="267"/>
  <c r="K96" i="267"/>
  <c r="W96" i="267" s="1"/>
  <c r="K95" i="267"/>
  <c r="W95" i="267" s="1"/>
  <c r="K94" i="267"/>
  <c r="W94" i="267" s="1"/>
  <c r="K93" i="267"/>
  <c r="W93" i="267" s="1"/>
  <c r="K92" i="267"/>
  <c r="W92" i="267" s="1"/>
  <c r="K91" i="267"/>
  <c r="W91" i="267" s="1"/>
  <c r="K90" i="267"/>
  <c r="W90" i="267" s="1"/>
  <c r="K89" i="267"/>
  <c r="W89" i="267" s="1"/>
  <c r="K88" i="267"/>
  <c r="W88" i="267" s="1"/>
  <c r="K87" i="267"/>
  <c r="W87" i="267" s="1"/>
  <c r="K86" i="267"/>
  <c r="W86" i="267" s="1"/>
  <c r="K85" i="267"/>
  <c r="W85" i="267" s="1"/>
  <c r="K84" i="267"/>
  <c r="W84" i="267" s="1"/>
  <c r="K83" i="267"/>
  <c r="W83" i="267" s="1"/>
  <c r="K82" i="267"/>
  <c r="W82" i="267" s="1"/>
  <c r="K81" i="267"/>
  <c r="W81" i="267" s="1"/>
  <c r="K80" i="267"/>
  <c r="W80" i="267" s="1"/>
  <c r="H115" i="267"/>
  <c r="T115" i="267" s="1"/>
  <c r="H114" i="267"/>
  <c r="T114" i="267" s="1"/>
  <c r="H113" i="267"/>
  <c r="T113" i="267" s="1"/>
  <c r="H112" i="267"/>
  <c r="T112" i="267" s="1"/>
  <c r="H111" i="267"/>
  <c r="T111" i="267" s="1"/>
  <c r="H110" i="267"/>
  <c r="T110" i="267" s="1"/>
  <c r="H109" i="267"/>
  <c r="T109" i="267" s="1"/>
  <c r="H108" i="267"/>
  <c r="T108" i="267" s="1"/>
  <c r="H107" i="267"/>
  <c r="T107" i="267" s="1"/>
  <c r="H106" i="267"/>
  <c r="H105" i="267"/>
  <c r="T105" i="267" s="1"/>
  <c r="H104" i="267"/>
  <c r="T104" i="267" s="1"/>
  <c r="H103" i="267"/>
  <c r="T103" i="267" s="1"/>
  <c r="H102" i="267"/>
  <c r="T102" i="267" s="1"/>
  <c r="H101" i="267"/>
  <c r="T101" i="267" s="1"/>
  <c r="H100" i="267"/>
  <c r="T100" i="267" s="1"/>
  <c r="H99" i="267"/>
  <c r="T99" i="267" s="1"/>
  <c r="H98" i="267"/>
  <c r="H97" i="267"/>
  <c r="T97" i="267" s="1"/>
  <c r="H96" i="267"/>
  <c r="T96" i="267" s="1"/>
  <c r="H95" i="267"/>
  <c r="T95" i="267" s="1"/>
  <c r="H94" i="267"/>
  <c r="T94" i="267" s="1"/>
  <c r="H93" i="267"/>
  <c r="T93" i="267" s="1"/>
  <c r="H92" i="267"/>
  <c r="T92" i="267" s="1"/>
  <c r="H91" i="267"/>
  <c r="T91" i="267" s="1"/>
  <c r="H90" i="267"/>
  <c r="T90" i="267" s="1"/>
  <c r="H89" i="267"/>
  <c r="T89" i="267" s="1"/>
  <c r="H88" i="267"/>
  <c r="T88" i="267" s="1"/>
  <c r="H87" i="267"/>
  <c r="T87" i="267" s="1"/>
  <c r="H86" i="267"/>
  <c r="T86" i="267" s="1"/>
  <c r="H85" i="267"/>
  <c r="T85" i="267" s="1"/>
  <c r="H84" i="267"/>
  <c r="T84" i="267" s="1"/>
  <c r="H83" i="267"/>
  <c r="T83" i="267" s="1"/>
  <c r="H82" i="267"/>
  <c r="T82" i="267" s="1"/>
  <c r="H81" i="267"/>
  <c r="T81" i="267" s="1"/>
  <c r="H80" i="267"/>
  <c r="AC115" i="267"/>
  <c r="AC100" i="267"/>
  <c r="AC76" i="267"/>
  <c r="Z109" i="267"/>
  <c r="W113" i="267"/>
  <c r="W109" i="267"/>
  <c r="W106" i="267"/>
  <c r="W99" i="267"/>
  <c r="W97" i="267"/>
  <c r="T98" i="267"/>
  <c r="T106" i="267"/>
  <c r="AZ51" i="308" l="1"/>
  <c r="N67" i="308" s="1"/>
  <c r="BP10" i="268"/>
  <c r="J91" i="268"/>
  <c r="J10" i="268" s="1"/>
  <c r="AV10" i="268" s="1"/>
  <c r="BI10" i="268" s="1"/>
  <c r="AZ51" i="309"/>
  <c r="N67" i="309" s="1"/>
  <c r="BN50" i="308"/>
  <c r="AT51" i="309"/>
  <c r="H67" i="309" s="1"/>
  <c r="AT51" i="308"/>
  <c r="H67" i="308" s="1"/>
  <c r="BJ12" i="268"/>
  <c r="AC93" i="268"/>
  <c r="BP12" i="268"/>
  <c r="BP11" i="268"/>
  <c r="AC128" i="268"/>
  <c r="BC51" i="307"/>
  <c r="Q67" i="307" s="1"/>
  <c r="AZ51" i="307"/>
  <c r="N67" i="307" s="1"/>
  <c r="AT51" i="307"/>
  <c r="H67" i="307" s="1"/>
  <c r="Z91" i="268"/>
  <c r="BM12" i="268"/>
  <c r="AA91" i="268"/>
  <c r="AA92" i="268" s="1"/>
  <c r="AA93" i="268" s="1"/>
  <c r="AA94" i="268" s="1"/>
  <c r="AA95" i="268" s="1"/>
  <c r="AA96" i="268" s="1"/>
  <c r="AA97" i="268" s="1"/>
  <c r="AA98" i="268" s="1"/>
  <c r="AA99" i="268" s="1"/>
  <c r="AB99" i="268" s="1"/>
  <c r="BN11" i="268"/>
  <c r="BM11" i="268" s="1"/>
  <c r="AC94" i="268"/>
  <c r="BP13" i="268"/>
  <c r="AZ53" i="268"/>
  <c r="AB94" i="325"/>
  <c r="AA95" i="325"/>
  <c r="AE91" i="324"/>
  <c r="AD92" i="324"/>
  <c r="BG50" i="323"/>
  <c r="BG51" i="323" s="1"/>
  <c r="H66" i="323" s="1"/>
  <c r="H50" i="323" s="1"/>
  <c r="AE91" i="325"/>
  <c r="AD92" i="325"/>
  <c r="BP50" i="324"/>
  <c r="BP51" i="324" s="1"/>
  <c r="Q66" i="324" s="1"/>
  <c r="Q50" i="324" s="1"/>
  <c r="AT51" i="324"/>
  <c r="H67" i="324" s="1"/>
  <c r="AZ51" i="323"/>
  <c r="N67" i="323" s="1"/>
  <c r="BC51" i="323"/>
  <c r="Q67" i="323" s="1"/>
  <c r="BJ9" i="323"/>
  <c r="BJ50" i="323" s="1"/>
  <c r="BJ51" i="323" s="1"/>
  <c r="K66" i="323" s="1"/>
  <c r="K50" i="323" s="1"/>
  <c r="AT51" i="322"/>
  <c r="H67" i="322" s="1"/>
  <c r="AE91" i="322"/>
  <c r="AD92" i="322"/>
  <c r="AA92" i="322"/>
  <c r="AB91" i="322"/>
  <c r="BH50" i="325"/>
  <c r="BG4" i="325"/>
  <c r="BH4" i="325"/>
  <c r="V91" i="325"/>
  <c r="U92" i="325"/>
  <c r="BK50" i="325"/>
  <c r="BJ9" i="325"/>
  <c r="BJ50" i="325" s="1"/>
  <c r="BJ51" i="325" s="1"/>
  <c r="K66" i="325" s="1"/>
  <c r="K50" i="325" s="1"/>
  <c r="AB128" i="324"/>
  <c r="AA129" i="324"/>
  <c r="AB129" i="324" s="1"/>
  <c r="BM50" i="324"/>
  <c r="BM51" i="324" s="1"/>
  <c r="N66" i="324" s="1"/>
  <c r="N50" i="324" s="1"/>
  <c r="BH50" i="324"/>
  <c r="BG4" i="324"/>
  <c r="Y91" i="324"/>
  <c r="X92" i="324"/>
  <c r="AB91" i="323"/>
  <c r="AA92" i="323"/>
  <c r="BJ50" i="324"/>
  <c r="V92" i="324"/>
  <c r="U93" i="324"/>
  <c r="BG50" i="322"/>
  <c r="BG51" i="322" s="1"/>
  <c r="H66" i="322" s="1"/>
  <c r="H50" i="322" s="1"/>
  <c r="AE91" i="323"/>
  <c r="AD92" i="323"/>
  <c r="BN50" i="322"/>
  <c r="BM9" i="322"/>
  <c r="BM50" i="322" s="1"/>
  <c r="U92" i="322"/>
  <c r="V91" i="322"/>
  <c r="BG50" i="324"/>
  <c r="BG51" i="324" s="1"/>
  <c r="H66" i="324" s="1"/>
  <c r="H50" i="324" s="1"/>
  <c r="Y91" i="325"/>
  <c r="X92" i="325"/>
  <c r="BM50" i="325"/>
  <c r="BM51" i="325" s="1"/>
  <c r="N66" i="325" s="1"/>
  <c r="N50" i="325" s="1"/>
  <c r="BQ50" i="325"/>
  <c r="BP9" i="325"/>
  <c r="BP50" i="325" s="1"/>
  <c r="AW51" i="325"/>
  <c r="K67" i="325" s="1"/>
  <c r="BG9" i="325"/>
  <c r="BG50" i="325" s="1"/>
  <c r="BG51" i="325" s="1"/>
  <c r="H66" i="325" s="1"/>
  <c r="H50" i="325" s="1"/>
  <c r="BC51" i="324"/>
  <c r="Q67" i="324" s="1"/>
  <c r="BK50" i="324"/>
  <c r="V90" i="323"/>
  <c r="U91" i="323"/>
  <c r="AW51" i="323"/>
  <c r="K67" i="323" s="1"/>
  <c r="AZ51" i="322"/>
  <c r="N67" i="322" s="1"/>
  <c r="X93" i="322"/>
  <c r="Y92" i="322"/>
  <c r="BJ50" i="319"/>
  <c r="BG50" i="320"/>
  <c r="BP50" i="314"/>
  <c r="BP51" i="314" s="1"/>
  <c r="Q66" i="314" s="1"/>
  <c r="Q50" i="314" s="1"/>
  <c r="AA92" i="321"/>
  <c r="AB91" i="321"/>
  <c r="BM50" i="318"/>
  <c r="BH50" i="321"/>
  <c r="BK50" i="320"/>
  <c r="BM50" i="314"/>
  <c r="BJ28" i="321"/>
  <c r="AW51" i="321"/>
  <c r="K67" i="321" s="1"/>
  <c r="BM50" i="321"/>
  <c r="BM50" i="320"/>
  <c r="BM51" i="320" s="1"/>
  <c r="N66" i="320" s="1"/>
  <c r="N50" i="320" s="1"/>
  <c r="Y91" i="320"/>
  <c r="X92" i="320"/>
  <c r="BC51" i="320"/>
  <c r="Q67" i="320" s="1"/>
  <c r="Y91" i="321"/>
  <c r="X92" i="321"/>
  <c r="BC51" i="319"/>
  <c r="Q67" i="319" s="1"/>
  <c r="BP50" i="319"/>
  <c r="BP51" i="319" s="1"/>
  <c r="Q66" i="319" s="1"/>
  <c r="Q50" i="319" s="1"/>
  <c r="AD92" i="320"/>
  <c r="AE91" i="320"/>
  <c r="AB91" i="319"/>
  <c r="AA92" i="319"/>
  <c r="AZ51" i="318"/>
  <c r="N67" i="318" s="1"/>
  <c r="BM33" i="319"/>
  <c r="BM50" i="319" s="1"/>
  <c r="BM51" i="319" s="1"/>
  <c r="N66" i="319" s="1"/>
  <c r="N50" i="319" s="1"/>
  <c r="BP50" i="318"/>
  <c r="BP51" i="318" s="1"/>
  <c r="Q66" i="318" s="1"/>
  <c r="Q50" i="318" s="1"/>
  <c r="BG50" i="317"/>
  <c r="BG51" i="317" s="1"/>
  <c r="H66" i="317" s="1"/>
  <c r="H50" i="317" s="1"/>
  <c r="U91" i="318"/>
  <c r="V90" i="318"/>
  <c r="BJ9" i="317"/>
  <c r="BJ50" i="317" s="1"/>
  <c r="BJ51" i="317" s="1"/>
  <c r="K66" i="317" s="1"/>
  <c r="K50" i="317" s="1"/>
  <c r="BN50" i="318"/>
  <c r="U91" i="317"/>
  <c r="V90" i="317"/>
  <c r="BM50" i="317"/>
  <c r="BM51" i="317" s="1"/>
  <c r="N66" i="317" s="1"/>
  <c r="N50" i="317" s="1"/>
  <c r="BJ10" i="318"/>
  <c r="BJ50" i="318" s="1"/>
  <c r="BJ51" i="318" s="1"/>
  <c r="K66" i="318" s="1"/>
  <c r="K50" i="318" s="1"/>
  <c r="X92" i="316"/>
  <c r="Y91" i="316"/>
  <c r="BG50" i="316"/>
  <c r="BG51" i="316" s="1"/>
  <c r="H66" i="316" s="1"/>
  <c r="H50" i="316" s="1"/>
  <c r="BN50" i="315"/>
  <c r="AT51" i="314"/>
  <c r="H67" i="314" s="1"/>
  <c r="U92" i="314"/>
  <c r="V91" i="314"/>
  <c r="U92" i="315"/>
  <c r="V91" i="315"/>
  <c r="BN50" i="314"/>
  <c r="AE91" i="321"/>
  <c r="AD92" i="321"/>
  <c r="AZ51" i="320"/>
  <c r="N67" i="320" s="1"/>
  <c r="V91" i="321"/>
  <c r="U92" i="321"/>
  <c r="AZ51" i="321"/>
  <c r="N67" i="321" s="1"/>
  <c r="V90" i="319"/>
  <c r="U91" i="319"/>
  <c r="BQ50" i="321"/>
  <c r="BP9" i="321"/>
  <c r="BP50" i="321" s="1"/>
  <c r="BP51" i="321" s="1"/>
  <c r="Q66" i="321" s="1"/>
  <c r="Q50" i="321" s="1"/>
  <c r="BG50" i="321"/>
  <c r="U93" i="320"/>
  <c r="V92" i="320"/>
  <c r="BH50" i="319"/>
  <c r="BG9" i="319"/>
  <c r="BG50" i="319" s="1"/>
  <c r="BK50" i="319"/>
  <c r="BP50" i="317"/>
  <c r="BP51" i="317" s="1"/>
  <c r="Q66" i="317" s="1"/>
  <c r="Q50" i="317" s="1"/>
  <c r="AE91" i="317"/>
  <c r="AD92" i="317"/>
  <c r="AT51" i="316"/>
  <c r="H67" i="316" s="1"/>
  <c r="BP50" i="316"/>
  <c r="BH50" i="318"/>
  <c r="V90" i="316"/>
  <c r="U91" i="316"/>
  <c r="BN50" i="316"/>
  <c r="BK50" i="315"/>
  <c r="BJ9" i="314"/>
  <c r="BJ50" i="314" s="1"/>
  <c r="BJ51" i="314" s="1"/>
  <c r="K66" i="314" s="1"/>
  <c r="K50" i="314" s="1"/>
  <c r="AB90" i="315"/>
  <c r="AA91" i="315"/>
  <c r="AE91" i="319"/>
  <c r="AD92" i="319"/>
  <c r="BM9" i="316"/>
  <c r="BM50" i="316" s="1"/>
  <c r="BM51" i="316" s="1"/>
  <c r="N66" i="316" s="1"/>
  <c r="N50" i="316" s="1"/>
  <c r="AE91" i="315"/>
  <c r="AD92" i="315"/>
  <c r="AE91" i="314"/>
  <c r="AD92" i="314"/>
  <c r="BQ50" i="316"/>
  <c r="Y91" i="314"/>
  <c r="X92" i="314"/>
  <c r="BJ50" i="321"/>
  <c r="BJ51" i="321" s="1"/>
  <c r="K66" i="321" s="1"/>
  <c r="K50" i="321" s="1"/>
  <c r="BP9" i="320"/>
  <c r="BP50" i="320" s="1"/>
  <c r="BP51" i="320" s="1"/>
  <c r="Q66" i="320" s="1"/>
  <c r="Q50" i="320" s="1"/>
  <c r="X92" i="315"/>
  <c r="Y91" i="315"/>
  <c r="BN50" i="321"/>
  <c r="BC51" i="321"/>
  <c r="Q67" i="321" s="1"/>
  <c r="AT51" i="321"/>
  <c r="H67" i="321" s="1"/>
  <c r="AB91" i="320"/>
  <c r="AA92" i="320"/>
  <c r="BJ50" i="320"/>
  <c r="BJ51" i="320" s="1"/>
  <c r="K66" i="320" s="1"/>
  <c r="K50" i="320" s="1"/>
  <c r="X92" i="319"/>
  <c r="Y91" i="319"/>
  <c r="AW51" i="319"/>
  <c r="K67" i="319" s="1"/>
  <c r="AB90" i="318"/>
  <c r="AA91" i="318"/>
  <c r="BH50" i="320"/>
  <c r="AE92" i="318"/>
  <c r="AD93" i="318"/>
  <c r="AB90" i="317"/>
  <c r="AA91" i="317"/>
  <c r="AA91" i="316"/>
  <c r="AB90" i="316"/>
  <c r="BJ50" i="316"/>
  <c r="BJ51" i="316" s="1"/>
  <c r="K66" i="316" s="1"/>
  <c r="K50" i="316" s="1"/>
  <c r="BM50" i="315"/>
  <c r="BM51" i="315" s="1"/>
  <c r="N66" i="315" s="1"/>
  <c r="N50" i="315" s="1"/>
  <c r="BG50" i="318"/>
  <c r="AT51" i="318"/>
  <c r="H67" i="318" s="1"/>
  <c r="AE91" i="316"/>
  <c r="AD92" i="316"/>
  <c r="BJ9" i="315"/>
  <c r="BJ50" i="315" s="1"/>
  <c r="BQ50" i="314"/>
  <c r="AZ51" i="316"/>
  <c r="N67" i="316" s="1"/>
  <c r="AA92" i="314"/>
  <c r="AB91" i="314"/>
  <c r="AA92" i="311"/>
  <c r="AB91" i="311"/>
  <c r="BM50" i="311"/>
  <c r="AA92" i="310"/>
  <c r="AB91" i="310"/>
  <c r="BP50" i="312"/>
  <c r="BP51" i="312" s="1"/>
  <c r="Q66" i="312" s="1"/>
  <c r="Q50" i="312" s="1"/>
  <c r="BK50" i="311"/>
  <c r="BJ9" i="311"/>
  <c r="BJ50" i="311" s="1"/>
  <c r="BH50" i="310"/>
  <c r="BG4" i="310"/>
  <c r="BH50" i="313"/>
  <c r="BG4" i="313"/>
  <c r="V91" i="313"/>
  <c r="U92" i="313"/>
  <c r="BN50" i="313"/>
  <c r="AZ51" i="313"/>
  <c r="N67" i="313" s="1"/>
  <c r="AB90" i="313"/>
  <c r="AA91" i="313"/>
  <c r="BH50" i="312"/>
  <c r="BG4" i="312"/>
  <c r="BK50" i="312"/>
  <c r="AW51" i="311"/>
  <c r="K67" i="311" s="1"/>
  <c r="BN50" i="311"/>
  <c r="AE92" i="311"/>
  <c r="AD93" i="311"/>
  <c r="Y91" i="311"/>
  <c r="X92" i="311"/>
  <c r="BQ50" i="311"/>
  <c r="BP9" i="311"/>
  <c r="BP50" i="311" s="1"/>
  <c r="BP51" i="311" s="1"/>
  <c r="Q66" i="311" s="1"/>
  <c r="Q50" i="311" s="1"/>
  <c r="BH4" i="310"/>
  <c r="BK50" i="313"/>
  <c r="Y90" i="313"/>
  <c r="X91" i="313"/>
  <c r="AD91" i="313"/>
  <c r="AE90" i="313"/>
  <c r="BM50" i="313"/>
  <c r="AA120" i="312"/>
  <c r="AB119" i="312"/>
  <c r="BJ50" i="313"/>
  <c r="BJ51" i="313" s="1"/>
  <c r="K66" i="313" s="1"/>
  <c r="K50" i="313" s="1"/>
  <c r="BP50" i="313"/>
  <c r="BP51" i="313" s="1"/>
  <c r="Q66" i="313" s="1"/>
  <c r="Q50" i="313" s="1"/>
  <c r="BC51" i="312"/>
  <c r="Q67" i="312" s="1"/>
  <c r="BG9" i="312"/>
  <c r="BG50" i="312" s="1"/>
  <c r="Y91" i="312"/>
  <c r="X92" i="312"/>
  <c r="BJ9" i="312"/>
  <c r="BJ50" i="312" s="1"/>
  <c r="BJ51" i="312" s="1"/>
  <c r="K66" i="312" s="1"/>
  <c r="K50" i="312" s="1"/>
  <c r="BM50" i="312"/>
  <c r="BN50" i="312"/>
  <c r="BJ50" i="310"/>
  <c r="BK50" i="310"/>
  <c r="BG9" i="313"/>
  <c r="BG50" i="313" s="1"/>
  <c r="X92" i="310"/>
  <c r="Y91" i="310"/>
  <c r="BG9" i="310"/>
  <c r="BG50" i="310" s="1"/>
  <c r="BG51" i="310" s="1"/>
  <c r="H66" i="310" s="1"/>
  <c r="H50" i="310" s="1"/>
  <c r="U92" i="310"/>
  <c r="V91" i="310"/>
  <c r="AW51" i="313"/>
  <c r="K67" i="313" s="1"/>
  <c r="AE91" i="312"/>
  <c r="AD92" i="312"/>
  <c r="AT51" i="312"/>
  <c r="H67" i="312" s="1"/>
  <c r="AW51" i="312"/>
  <c r="K67" i="312" s="1"/>
  <c r="V91" i="312"/>
  <c r="U92" i="312"/>
  <c r="AZ51" i="312"/>
  <c r="N67" i="312" s="1"/>
  <c r="V90" i="311"/>
  <c r="U91" i="311"/>
  <c r="BP9" i="310"/>
  <c r="BP50" i="310" s="1"/>
  <c r="BP51" i="310" s="1"/>
  <c r="Q66" i="310" s="1"/>
  <c r="Q50" i="310" s="1"/>
  <c r="BH4" i="313"/>
  <c r="AE91" i="310"/>
  <c r="AD92" i="310"/>
  <c r="Y98" i="308"/>
  <c r="X99" i="308"/>
  <c r="BM9" i="309"/>
  <c r="BM50" i="309" s="1"/>
  <c r="BM51" i="309" s="1"/>
  <c r="N66" i="309" s="1"/>
  <c r="N50" i="309" s="1"/>
  <c r="J12" i="267" s="1"/>
  <c r="BG50" i="309"/>
  <c r="BG51" i="309" s="1"/>
  <c r="H66" i="309" s="1"/>
  <c r="H50" i="309" s="1"/>
  <c r="H12" i="267" s="1"/>
  <c r="H79" i="267" s="1"/>
  <c r="T79" i="267" s="1"/>
  <c r="AW51" i="309"/>
  <c r="K67" i="309" s="1"/>
  <c r="BG50" i="308"/>
  <c r="BG51" i="308" s="1"/>
  <c r="H66" i="308" s="1"/>
  <c r="H50" i="308" s="1"/>
  <c r="H11" i="267" s="1"/>
  <c r="H78" i="267" s="1"/>
  <c r="T78" i="267" s="1"/>
  <c r="AB90" i="308"/>
  <c r="M90" i="308" s="1"/>
  <c r="M9" i="308" s="1"/>
  <c r="AY9" i="308" s="1"/>
  <c r="BL9" i="308" s="1"/>
  <c r="AA91" i="308"/>
  <c r="BK50" i="309"/>
  <c r="AE91" i="308"/>
  <c r="AD92" i="308"/>
  <c r="BQ50" i="309"/>
  <c r="U92" i="309"/>
  <c r="V91" i="309"/>
  <c r="G91" i="309" s="1"/>
  <c r="G10" i="309" s="1"/>
  <c r="AS10" i="309" s="1"/>
  <c r="BF10" i="309" s="1"/>
  <c r="BJ9" i="309"/>
  <c r="BJ50" i="309" s="1"/>
  <c r="BJ9" i="308"/>
  <c r="BJ50" i="308" s="1"/>
  <c r="BJ51" i="308" s="1"/>
  <c r="K66" i="308" s="1"/>
  <c r="K50" i="308" s="1"/>
  <c r="I11" i="267" s="1"/>
  <c r="BP50" i="308"/>
  <c r="BQ50" i="308"/>
  <c r="AE91" i="309"/>
  <c r="AD92" i="309"/>
  <c r="Y91" i="309"/>
  <c r="X92" i="309"/>
  <c r="AB91" i="309"/>
  <c r="M91" i="309" s="1"/>
  <c r="M10" i="309" s="1"/>
  <c r="AY10" i="309" s="1"/>
  <c r="BL10" i="309" s="1"/>
  <c r="AA92" i="309"/>
  <c r="BC51" i="309"/>
  <c r="Q67" i="309" s="1"/>
  <c r="BP9" i="309"/>
  <c r="BP50" i="309" s="1"/>
  <c r="V90" i="308"/>
  <c r="G90" i="308" s="1"/>
  <c r="G9" i="308" s="1"/>
  <c r="AS9" i="308" s="1"/>
  <c r="BF9" i="308" s="1"/>
  <c r="U91" i="308"/>
  <c r="AW51" i="308"/>
  <c r="K67" i="308" s="1"/>
  <c r="BM50" i="308"/>
  <c r="BM51" i="308" s="1"/>
  <c r="N66" i="308" s="1"/>
  <c r="N50" i="308" s="1"/>
  <c r="J11" i="267" s="1"/>
  <c r="BP50" i="307"/>
  <c r="BH50" i="307"/>
  <c r="BG9" i="307"/>
  <c r="BG50" i="307" s="1"/>
  <c r="BG4" i="307"/>
  <c r="BM50" i="307"/>
  <c r="BM51" i="307" s="1"/>
  <c r="N66" i="307" s="1"/>
  <c r="N50" i="307" s="1"/>
  <c r="J10" i="267" s="1"/>
  <c r="BQ50" i="307"/>
  <c r="BJ50" i="307"/>
  <c r="BJ51" i="307" s="1"/>
  <c r="K66" i="307" s="1"/>
  <c r="K50" i="307" s="1"/>
  <c r="I10" i="267" s="1"/>
  <c r="V91" i="307"/>
  <c r="G91" i="307" s="1"/>
  <c r="G10" i="307" s="1"/>
  <c r="AS10" i="307" s="1"/>
  <c r="BF10" i="307" s="1"/>
  <c r="U92" i="307"/>
  <c r="AE90" i="307"/>
  <c r="AD91" i="307"/>
  <c r="X91" i="307"/>
  <c r="Y90" i="307"/>
  <c r="J90" i="307" s="1"/>
  <c r="J9" i="307" s="1"/>
  <c r="AV9" i="307" s="1"/>
  <c r="BI9" i="307" s="1"/>
  <c r="BJ26" i="307"/>
  <c r="AW51" i="307"/>
  <c r="K67" i="307" s="1"/>
  <c r="AA92" i="307"/>
  <c r="AB91" i="307"/>
  <c r="M91" i="307" s="1"/>
  <c r="M10" i="307" s="1"/>
  <c r="AY10" i="307" s="1"/>
  <c r="BL10" i="307" s="1"/>
  <c r="BH4" i="307"/>
  <c r="AC127" i="268"/>
  <c r="BJ11" i="268"/>
  <c r="BJ15" i="268"/>
  <c r="BK20" i="268"/>
  <c r="BJ20" i="268" s="1"/>
  <c r="BM13" i="268"/>
  <c r="BM17" i="268"/>
  <c r="BM19" i="268"/>
  <c r="BJ23" i="268"/>
  <c r="BJ24" i="268"/>
  <c r="AW53" i="268"/>
  <c r="AW50" i="268"/>
  <c r="BK9" i="268"/>
  <c r="BM10" i="268"/>
  <c r="BJ13" i="268"/>
  <c r="BM14" i="268"/>
  <c r="BM16" i="268"/>
  <c r="BJ17" i="268"/>
  <c r="BJ19" i="268"/>
  <c r="BJ33" i="268"/>
  <c r="BJ29" i="268"/>
  <c r="BJ30" i="268"/>
  <c r="BP47" i="268"/>
  <c r="P101" i="268"/>
  <c r="P20" i="268" s="1"/>
  <c r="BB20" i="268" s="1"/>
  <c r="BO20" i="268" s="1"/>
  <c r="AC101" i="268"/>
  <c r="AT53" i="268"/>
  <c r="AT50" i="268"/>
  <c r="BG10" i="268"/>
  <c r="BG11" i="268"/>
  <c r="BG12" i="268"/>
  <c r="BG13" i="268"/>
  <c r="BG14" i="268"/>
  <c r="BG15" i="268"/>
  <c r="BG16" i="268"/>
  <c r="BG17" i="268"/>
  <c r="BG18" i="268"/>
  <c r="BG19" i="268"/>
  <c r="BG20" i="268"/>
  <c r="BG21" i="268"/>
  <c r="BK21" i="268"/>
  <c r="BJ21" i="268" s="1"/>
  <c r="BG22" i="268"/>
  <c r="BK22" i="268"/>
  <c r="BJ22" i="268" s="1"/>
  <c r="BG23" i="268"/>
  <c r="BK23" i="268"/>
  <c r="BG24" i="268"/>
  <c r="BK24" i="268"/>
  <c r="BG25" i="268"/>
  <c r="BK25" i="268"/>
  <c r="BJ25" i="268" s="1"/>
  <c r="BG26" i="268"/>
  <c r="BK26" i="268"/>
  <c r="BJ26" i="268" s="1"/>
  <c r="BG27" i="268"/>
  <c r="BK27" i="268"/>
  <c r="BJ27" i="268" s="1"/>
  <c r="BG28" i="268"/>
  <c r="BK28" i="268"/>
  <c r="BJ28" i="268" s="1"/>
  <c r="BG29" i="268"/>
  <c r="BG30" i="268"/>
  <c r="BG31" i="268"/>
  <c r="BK31" i="268"/>
  <c r="BJ31" i="268" s="1"/>
  <c r="BG32" i="268"/>
  <c r="BK32" i="268"/>
  <c r="BJ32" i="268" s="1"/>
  <c r="BG33" i="268"/>
  <c r="BK33" i="268"/>
  <c r="BG34" i="268"/>
  <c r="BJ35" i="268"/>
  <c r="BP35" i="268"/>
  <c r="BM37" i="268"/>
  <c r="BP39" i="268"/>
  <c r="BP43" i="268"/>
  <c r="BP46" i="268"/>
  <c r="AZ50" i="268"/>
  <c r="J97" i="268"/>
  <c r="J16" i="268" s="1"/>
  <c r="AV16" i="268" s="1"/>
  <c r="BI16" i="268" s="1"/>
  <c r="W97" i="268"/>
  <c r="J98" i="268"/>
  <c r="J17" i="268" s="1"/>
  <c r="AV17" i="268" s="1"/>
  <c r="BI17" i="268" s="1"/>
  <c r="W98" i="268"/>
  <c r="J99" i="268"/>
  <c r="J18" i="268" s="1"/>
  <c r="AV18" i="268" s="1"/>
  <c r="BI18" i="268" s="1"/>
  <c r="W99" i="268"/>
  <c r="J106" i="268"/>
  <c r="J25" i="268" s="1"/>
  <c r="AV25" i="268" s="1"/>
  <c r="BI25" i="268" s="1"/>
  <c r="W106" i="268"/>
  <c r="BP40" i="268"/>
  <c r="X91" i="268"/>
  <c r="J110" i="268"/>
  <c r="J29" i="268" s="1"/>
  <c r="AV29" i="268" s="1"/>
  <c r="BI29" i="268" s="1"/>
  <c r="W110" i="268"/>
  <c r="BC53" i="268"/>
  <c r="BC50" i="268"/>
  <c r="BH9" i="268"/>
  <c r="BP9" i="268"/>
  <c r="BJ34" i="268"/>
  <c r="BM36" i="268"/>
  <c r="BG37" i="268"/>
  <c r="BP38" i="268"/>
  <c r="BG39" i="268"/>
  <c r="BP42" i="268"/>
  <c r="BG43" i="268"/>
  <c r="BP45" i="268"/>
  <c r="BG46" i="268"/>
  <c r="AE90" i="268"/>
  <c r="P90" i="268" s="1"/>
  <c r="P9" i="268" s="1"/>
  <c r="BB9" i="268" s="1"/>
  <c r="BO9" i="268" s="1"/>
  <c r="AD91" i="268"/>
  <c r="AB90" i="268"/>
  <c r="J102" i="268"/>
  <c r="J21" i="268" s="1"/>
  <c r="AV21" i="268" s="1"/>
  <c r="BI21" i="268" s="1"/>
  <c r="W102" i="268"/>
  <c r="P109" i="268"/>
  <c r="P28" i="268" s="1"/>
  <c r="BB28" i="268" s="1"/>
  <c r="BO28" i="268" s="1"/>
  <c r="AC109" i="268"/>
  <c r="BM9" i="268"/>
  <c r="BQ50" i="268"/>
  <c r="BJ37" i="268"/>
  <c r="BN38" i="268"/>
  <c r="BN50" i="268" s="1"/>
  <c r="BM38" i="268"/>
  <c r="BP41" i="268"/>
  <c r="BG42" i="268"/>
  <c r="BP44" i="268"/>
  <c r="BG45" i="268"/>
  <c r="BP48" i="268"/>
  <c r="V90" i="268"/>
  <c r="G90" i="268" s="1"/>
  <c r="G9" i="268" s="1"/>
  <c r="AS9" i="268" s="1"/>
  <c r="BF9" i="268" s="1"/>
  <c r="U91" i="268"/>
  <c r="P105" i="268"/>
  <c r="P24" i="268" s="1"/>
  <c r="BB24" i="268" s="1"/>
  <c r="BO24" i="268" s="1"/>
  <c r="AC105" i="268"/>
  <c r="BM39" i="268"/>
  <c r="BM40" i="268"/>
  <c r="BM41" i="268"/>
  <c r="BM42" i="268"/>
  <c r="BM43" i="268"/>
  <c r="BM44" i="268"/>
  <c r="BM45" i="268"/>
  <c r="BM46" i="268"/>
  <c r="BM47" i="268"/>
  <c r="BM48" i="268"/>
  <c r="P104" i="268"/>
  <c r="P23" i="268" s="1"/>
  <c r="BB23" i="268" s="1"/>
  <c r="BO23" i="268" s="1"/>
  <c r="AC104" i="268"/>
  <c r="P108" i="268"/>
  <c r="P27" i="268" s="1"/>
  <c r="BB27" i="268" s="1"/>
  <c r="BO27" i="268" s="1"/>
  <c r="AC108" i="268"/>
  <c r="P112" i="268"/>
  <c r="P31" i="268" s="1"/>
  <c r="BB31" i="268" s="1"/>
  <c r="BO31" i="268" s="1"/>
  <c r="AC112" i="268"/>
  <c r="BJ38" i="268"/>
  <c r="BJ39" i="268"/>
  <c r="BJ40" i="268"/>
  <c r="BJ41" i="268"/>
  <c r="BJ42" i="268"/>
  <c r="BJ43" i="268"/>
  <c r="BJ44" i="268"/>
  <c r="BJ45" i="268"/>
  <c r="BJ46" i="268"/>
  <c r="BJ47" i="268"/>
  <c r="BJ48" i="268"/>
  <c r="P100" i="268"/>
  <c r="P19" i="268" s="1"/>
  <c r="BB19" i="268" s="1"/>
  <c r="BO19" i="268" s="1"/>
  <c r="AC100" i="268"/>
  <c r="W101" i="268"/>
  <c r="P103" i="268"/>
  <c r="P22" i="268" s="1"/>
  <c r="BB22" i="268" s="1"/>
  <c r="BO22" i="268" s="1"/>
  <c r="AC103" i="268"/>
  <c r="W105" i="268"/>
  <c r="P107" i="268"/>
  <c r="P26" i="268" s="1"/>
  <c r="BB26" i="268" s="1"/>
  <c r="BO26" i="268" s="1"/>
  <c r="AC107" i="268"/>
  <c r="W109" i="268"/>
  <c r="P111" i="268"/>
  <c r="P30" i="268" s="1"/>
  <c r="BB30" i="268" s="1"/>
  <c r="BO30" i="268" s="1"/>
  <c r="AC111" i="268"/>
  <c r="P115" i="268"/>
  <c r="P34" i="268" s="1"/>
  <c r="BB34" i="268" s="1"/>
  <c r="BO34" i="268" s="1"/>
  <c r="AC115" i="268"/>
  <c r="P97" i="268"/>
  <c r="P16" i="268" s="1"/>
  <c r="BB16" i="268" s="1"/>
  <c r="BO16" i="268" s="1"/>
  <c r="AC97" i="268"/>
  <c r="P98" i="268"/>
  <c r="P17" i="268" s="1"/>
  <c r="BB17" i="268" s="1"/>
  <c r="BO17" i="268" s="1"/>
  <c r="AC98" i="268"/>
  <c r="P99" i="268"/>
  <c r="P18" i="268" s="1"/>
  <c r="BB18" i="268" s="1"/>
  <c r="BO18" i="268" s="1"/>
  <c r="AC99" i="268"/>
  <c r="P102" i="268"/>
  <c r="P21" i="268" s="1"/>
  <c r="BB21" i="268" s="1"/>
  <c r="BO21" i="268" s="1"/>
  <c r="AC102" i="268"/>
  <c r="W104" i="268"/>
  <c r="P106" i="268"/>
  <c r="P25" i="268" s="1"/>
  <c r="BB25" i="268" s="1"/>
  <c r="BO25" i="268" s="1"/>
  <c r="AC106" i="268"/>
  <c r="W108" i="268"/>
  <c r="P110" i="268"/>
  <c r="P29" i="268" s="1"/>
  <c r="BB29" i="268" s="1"/>
  <c r="BO29" i="268" s="1"/>
  <c r="AC110" i="268"/>
  <c r="W112" i="268"/>
  <c r="Z114" i="268"/>
  <c r="M114" i="268"/>
  <c r="M33" i="268" s="1"/>
  <c r="AY33" i="268" s="1"/>
  <c r="BL33" i="268" s="1"/>
  <c r="G115" i="268"/>
  <c r="G34" i="268" s="1"/>
  <c r="AS34" i="268" s="1"/>
  <c r="BF34" i="268" s="1"/>
  <c r="T115" i="268"/>
  <c r="W113" i="268"/>
  <c r="AC114" i="268"/>
  <c r="W115" i="268"/>
  <c r="J115" i="268"/>
  <c r="J34" i="268" s="1"/>
  <c r="AV34" i="268" s="1"/>
  <c r="BI34" i="268" s="1"/>
  <c r="AC113" i="268"/>
  <c r="M115" i="268"/>
  <c r="M34" i="268" s="1"/>
  <c r="AY34" i="268" s="1"/>
  <c r="BL34" i="268" s="1"/>
  <c r="AC116" i="268"/>
  <c r="AC129" i="268"/>
  <c r="J116" i="268"/>
  <c r="J35" i="268" s="1"/>
  <c r="AV35" i="268" s="1"/>
  <c r="BI35" i="268" s="1"/>
  <c r="J117" i="268"/>
  <c r="J36" i="268" s="1"/>
  <c r="AV36" i="268" s="1"/>
  <c r="BI36" i="268" s="1"/>
  <c r="J118" i="268"/>
  <c r="J37" i="268" s="1"/>
  <c r="AV37" i="268" s="1"/>
  <c r="BI37" i="268" s="1"/>
  <c r="J119" i="268"/>
  <c r="J38" i="268" s="1"/>
  <c r="AV38" i="268" s="1"/>
  <c r="BI38" i="268" s="1"/>
  <c r="J120" i="268"/>
  <c r="J39" i="268" s="1"/>
  <c r="AV39" i="268" s="1"/>
  <c r="BI39" i="268" s="1"/>
  <c r="J121" i="268"/>
  <c r="J40" i="268" s="1"/>
  <c r="AV40" i="268" s="1"/>
  <c r="BI40" i="268" s="1"/>
  <c r="J122" i="268"/>
  <c r="J41" i="268" s="1"/>
  <c r="AV41" i="268" s="1"/>
  <c r="BI41" i="268" s="1"/>
  <c r="J123" i="268"/>
  <c r="J42" i="268" s="1"/>
  <c r="AV42" i="268" s="1"/>
  <c r="BI42" i="268" s="1"/>
  <c r="J124" i="268"/>
  <c r="J43" i="268" s="1"/>
  <c r="AV43" i="268" s="1"/>
  <c r="BI43" i="268" s="1"/>
  <c r="J125" i="268"/>
  <c r="J44" i="268" s="1"/>
  <c r="AV44" i="268" s="1"/>
  <c r="BI44" i="268" s="1"/>
  <c r="J126" i="268"/>
  <c r="J45" i="268" s="1"/>
  <c r="AV45" i="268" s="1"/>
  <c r="BI45" i="268" s="1"/>
  <c r="J128" i="268"/>
  <c r="J47" i="268" s="1"/>
  <c r="AV47" i="268" s="1"/>
  <c r="BI47" i="268" s="1"/>
  <c r="J129" i="268"/>
  <c r="J48" i="268" s="1"/>
  <c r="AV48" i="268" s="1"/>
  <c r="BI48" i="268" s="1"/>
  <c r="AC77" i="267"/>
  <c r="AC78" i="267"/>
  <c r="Z111" i="267"/>
  <c r="Z107" i="267"/>
  <c r="AD76" i="267"/>
  <c r="AE76" i="267" s="1"/>
  <c r="P76" i="267" s="1"/>
  <c r="T80" i="267"/>
  <c r="BP51" i="309" l="1"/>
  <c r="Q66" i="309" s="1"/>
  <c r="Q50" i="309" s="1"/>
  <c r="K12" i="267" s="1"/>
  <c r="K79" i="267" s="1"/>
  <c r="W79" i="267" s="1"/>
  <c r="BJ51" i="309"/>
  <c r="K66" i="309" s="1"/>
  <c r="K50" i="309" s="1"/>
  <c r="I12" i="267" s="1"/>
  <c r="BG51" i="307"/>
  <c r="H66" i="307" s="1"/>
  <c r="H50" i="307" s="1"/>
  <c r="H10" i="267" s="1"/>
  <c r="H77" i="267" s="1"/>
  <c r="T77" i="267" s="1"/>
  <c r="AB95" i="268"/>
  <c r="AB91" i="268"/>
  <c r="M91" i="268" s="1"/>
  <c r="M10" i="268" s="1"/>
  <c r="AY10" i="268" s="1"/>
  <c r="BL10" i="268" s="1"/>
  <c r="AB98" i="268"/>
  <c r="AB94" i="268"/>
  <c r="M94" i="268" s="1"/>
  <c r="M13" i="268" s="1"/>
  <c r="AY13" i="268" s="1"/>
  <c r="BL13" i="268" s="1"/>
  <c r="AA100" i="268"/>
  <c r="AB100" i="268" s="1"/>
  <c r="AB97" i="268"/>
  <c r="AB93" i="268"/>
  <c r="M93" i="268" s="1"/>
  <c r="M12" i="268" s="1"/>
  <c r="AY12" i="268" s="1"/>
  <c r="BL12" i="268" s="1"/>
  <c r="AB96" i="268"/>
  <c r="AB92" i="268"/>
  <c r="M92" i="268" s="1"/>
  <c r="M11" i="268" s="1"/>
  <c r="AY11" i="268" s="1"/>
  <c r="BL11" i="268" s="1"/>
  <c r="AZ51" i="268"/>
  <c r="N67" i="268" s="1"/>
  <c r="V91" i="323"/>
  <c r="U92" i="323"/>
  <c r="D71" i="325"/>
  <c r="AE92" i="323"/>
  <c r="AD93" i="323"/>
  <c r="Y92" i="324"/>
  <c r="X93" i="324"/>
  <c r="AE92" i="322"/>
  <c r="AD93" i="322"/>
  <c r="AE92" i="325"/>
  <c r="AD93" i="325"/>
  <c r="X94" i="322"/>
  <c r="Y93" i="322"/>
  <c r="Y92" i="325"/>
  <c r="X93" i="325"/>
  <c r="U93" i="322"/>
  <c r="V92" i="322"/>
  <c r="BJ51" i="324"/>
  <c r="K66" i="324" s="1"/>
  <c r="K50" i="324" s="1"/>
  <c r="D71" i="324" s="1"/>
  <c r="V92" i="325"/>
  <c r="U93" i="325"/>
  <c r="AB95" i="325"/>
  <c r="AA96" i="325"/>
  <c r="V93" i="324"/>
  <c r="U94" i="324"/>
  <c r="AA93" i="322"/>
  <c r="AB92" i="322"/>
  <c r="AE92" i="324"/>
  <c r="AD93" i="324"/>
  <c r="BP51" i="325"/>
  <c r="Q66" i="325" s="1"/>
  <c r="Q50" i="325" s="1"/>
  <c r="BM51" i="322"/>
  <c r="N66" i="322" s="1"/>
  <c r="N50" i="322" s="1"/>
  <c r="D71" i="322"/>
  <c r="AB92" i="323"/>
  <c r="AA93" i="323"/>
  <c r="D71" i="323"/>
  <c r="X93" i="321"/>
  <c r="Y92" i="321"/>
  <c r="Y92" i="320"/>
  <c r="X93" i="320"/>
  <c r="AE93" i="318"/>
  <c r="AD94" i="318"/>
  <c r="AB91" i="315"/>
  <c r="AA92" i="315"/>
  <c r="BP51" i="316"/>
  <c r="Q66" i="316" s="1"/>
  <c r="Q50" i="316" s="1"/>
  <c r="V92" i="321"/>
  <c r="U93" i="321"/>
  <c r="U92" i="318"/>
  <c r="V91" i="318"/>
  <c r="AD93" i="320"/>
  <c r="AE92" i="320"/>
  <c r="BM51" i="318"/>
  <c r="N66" i="318" s="1"/>
  <c r="N50" i="318" s="1"/>
  <c r="X93" i="319"/>
  <c r="Y92" i="319"/>
  <c r="X93" i="315"/>
  <c r="Y92" i="315"/>
  <c r="AD93" i="315"/>
  <c r="AE92" i="315"/>
  <c r="V92" i="315"/>
  <c r="U93" i="315"/>
  <c r="U92" i="317"/>
  <c r="V91" i="317"/>
  <c r="BJ51" i="315"/>
  <c r="K66" i="315" s="1"/>
  <c r="K50" i="315" s="1"/>
  <c r="D71" i="315" s="1"/>
  <c r="BG51" i="318"/>
  <c r="H66" i="318" s="1"/>
  <c r="H50" i="318" s="1"/>
  <c r="D71" i="318" s="1"/>
  <c r="AA92" i="316"/>
  <c r="AB91" i="316"/>
  <c r="AB92" i="320"/>
  <c r="AA93" i="320"/>
  <c r="AE92" i="314"/>
  <c r="AD93" i="314"/>
  <c r="V91" i="316"/>
  <c r="U92" i="316"/>
  <c r="U94" i="320"/>
  <c r="V93" i="320"/>
  <c r="V91" i="319"/>
  <c r="U92" i="319"/>
  <c r="U93" i="314"/>
  <c r="V92" i="314"/>
  <c r="D71" i="316"/>
  <c r="D71" i="317"/>
  <c r="AB92" i="319"/>
  <c r="AA93" i="319"/>
  <c r="BM51" i="314"/>
  <c r="N66" i="314" s="1"/>
  <c r="N50" i="314" s="1"/>
  <c r="D71" i="314" s="1"/>
  <c r="BG51" i="320"/>
  <c r="H66" i="320" s="1"/>
  <c r="H50" i="320" s="1"/>
  <c r="D71" i="320" s="1"/>
  <c r="AB91" i="318"/>
  <c r="AA92" i="318"/>
  <c r="AE92" i="321"/>
  <c r="AD93" i="321"/>
  <c r="X93" i="316"/>
  <c r="Y92" i="316"/>
  <c r="AA93" i="314"/>
  <c r="AB92" i="314"/>
  <c r="AE92" i="316"/>
  <c r="AD93" i="316"/>
  <c r="AB91" i="317"/>
  <c r="AA92" i="317"/>
  <c r="Y92" i="314"/>
  <c r="X93" i="314"/>
  <c r="AE92" i="319"/>
  <c r="AD93" i="319"/>
  <c r="AE92" i="317"/>
  <c r="AD93" i="317"/>
  <c r="BG51" i="319"/>
  <c r="H66" i="319" s="1"/>
  <c r="H50" i="319" s="1"/>
  <c r="BG51" i="321"/>
  <c r="H66" i="321" s="1"/>
  <c r="H50" i="321" s="1"/>
  <c r="D71" i="321" s="1"/>
  <c r="BM51" i="321"/>
  <c r="N66" i="321" s="1"/>
  <c r="N50" i="321" s="1"/>
  <c r="AA93" i="321"/>
  <c r="AB92" i="321"/>
  <c r="BJ51" i="319"/>
  <c r="K66" i="319" s="1"/>
  <c r="K50" i="319" s="1"/>
  <c r="X93" i="310"/>
  <c r="Y92" i="310"/>
  <c r="BM51" i="311"/>
  <c r="N66" i="311" s="1"/>
  <c r="N50" i="311" s="1"/>
  <c r="V92" i="312"/>
  <c r="U93" i="312"/>
  <c r="AE92" i="312"/>
  <c r="AD93" i="312"/>
  <c r="U93" i="310"/>
  <c r="V92" i="310"/>
  <c r="BG51" i="312"/>
  <c r="H66" i="312" s="1"/>
  <c r="H50" i="312" s="1"/>
  <c r="D71" i="312" s="1"/>
  <c r="V92" i="313"/>
  <c r="U93" i="313"/>
  <c r="U92" i="311"/>
  <c r="V91" i="311"/>
  <c r="AA121" i="312"/>
  <c r="AB120" i="312"/>
  <c r="Y91" i="313"/>
  <c r="X92" i="313"/>
  <c r="AE93" i="311"/>
  <c r="AD94" i="311"/>
  <c r="Y92" i="311"/>
  <c r="X93" i="311"/>
  <c r="BG51" i="313"/>
  <c r="H66" i="313" s="1"/>
  <c r="H50" i="313" s="1"/>
  <c r="D71" i="313" s="1"/>
  <c r="BM51" i="312"/>
  <c r="N66" i="312" s="1"/>
  <c r="N50" i="312" s="1"/>
  <c r="AD92" i="313"/>
  <c r="AE91" i="313"/>
  <c r="AB91" i="313"/>
  <c r="AA92" i="313"/>
  <c r="AE92" i="310"/>
  <c r="AD93" i="310"/>
  <c r="BJ51" i="310"/>
  <c r="K66" i="310" s="1"/>
  <c r="K50" i="310" s="1"/>
  <c r="D71" i="310" s="1"/>
  <c r="Y92" i="312"/>
  <c r="X93" i="312"/>
  <c r="BM51" i="313"/>
  <c r="N66" i="313" s="1"/>
  <c r="N50" i="313" s="1"/>
  <c r="BJ51" i="311"/>
  <c r="K66" i="311" s="1"/>
  <c r="K50" i="311" s="1"/>
  <c r="D71" i="311" s="1"/>
  <c r="AA93" i="310"/>
  <c r="AB92" i="310"/>
  <c r="AA93" i="311"/>
  <c r="AB92" i="311"/>
  <c r="V91" i="308"/>
  <c r="G91" i="308" s="1"/>
  <c r="G10" i="308" s="1"/>
  <c r="AS10" i="308" s="1"/>
  <c r="BF10" i="308" s="1"/>
  <c r="U92" i="308"/>
  <c r="AB92" i="309"/>
  <c r="M92" i="309" s="1"/>
  <c r="M11" i="309" s="1"/>
  <c r="AY11" i="309" s="1"/>
  <c r="BL11" i="309" s="1"/>
  <c r="AA93" i="309"/>
  <c r="AE92" i="309"/>
  <c r="P92" i="309" s="1"/>
  <c r="P11" i="309" s="1"/>
  <c r="BB11" i="309" s="1"/>
  <c r="BO11" i="309" s="1"/>
  <c r="AD93" i="309"/>
  <c r="AB91" i="308"/>
  <c r="AA92" i="308"/>
  <c r="AE92" i="308"/>
  <c r="P92" i="308" s="1"/>
  <c r="P11" i="308" s="1"/>
  <c r="BB11" i="308" s="1"/>
  <c r="BO11" i="308" s="1"/>
  <c r="AD93" i="308"/>
  <c r="Y92" i="309"/>
  <c r="J92" i="309" s="1"/>
  <c r="J11" i="309" s="1"/>
  <c r="AV11" i="309" s="1"/>
  <c r="BI11" i="309" s="1"/>
  <c r="X93" i="309"/>
  <c r="Y99" i="308"/>
  <c r="X100" i="308"/>
  <c r="BP51" i="308"/>
  <c r="Q66" i="308" s="1"/>
  <c r="Q50" i="308" s="1"/>
  <c r="U93" i="309"/>
  <c r="V92" i="309"/>
  <c r="G92" i="309" s="1"/>
  <c r="G11" i="309" s="1"/>
  <c r="AS11" i="309" s="1"/>
  <c r="BF11" i="309" s="1"/>
  <c r="AA93" i="307"/>
  <c r="AB92" i="307"/>
  <c r="M92" i="307" s="1"/>
  <c r="M11" i="307" s="1"/>
  <c r="AY11" i="307" s="1"/>
  <c r="BL11" i="307" s="1"/>
  <c r="X92" i="307"/>
  <c r="Y91" i="307"/>
  <c r="J91" i="307" s="1"/>
  <c r="J10" i="307" s="1"/>
  <c r="AV10" i="307" s="1"/>
  <c r="BI10" i="307" s="1"/>
  <c r="AE91" i="307"/>
  <c r="P91" i="307" s="1"/>
  <c r="P10" i="307" s="1"/>
  <c r="BB10" i="307" s="1"/>
  <c r="BO10" i="307" s="1"/>
  <c r="AD92" i="307"/>
  <c r="V92" i="307"/>
  <c r="G92" i="307" s="1"/>
  <c r="G11" i="307" s="1"/>
  <c r="AS11" i="307" s="1"/>
  <c r="BF11" i="307" s="1"/>
  <c r="U93" i="307"/>
  <c r="BP51" i="307"/>
  <c r="Q66" i="307" s="1"/>
  <c r="Q50" i="307" s="1"/>
  <c r="BC51" i="268"/>
  <c r="Q67" i="268" s="1"/>
  <c r="Y91" i="268"/>
  <c r="X92" i="268"/>
  <c r="AT51" i="268"/>
  <c r="H67" i="268" s="1"/>
  <c r="AW51" i="268"/>
  <c r="K67" i="268" s="1"/>
  <c r="AE91" i="268"/>
  <c r="AD92" i="268"/>
  <c r="BK50" i="268"/>
  <c r="BJ9" i="268"/>
  <c r="BJ50" i="268" s="1"/>
  <c r="BM50" i="268"/>
  <c r="BM51" i="268" s="1"/>
  <c r="N66" i="268" s="1"/>
  <c r="N50" i="268" s="1"/>
  <c r="J9" i="267" s="1"/>
  <c r="BH50" i="268"/>
  <c r="BH4" i="268"/>
  <c r="BG4" i="268"/>
  <c r="BG9" i="268"/>
  <c r="BG50" i="268" s="1"/>
  <c r="V91" i="268"/>
  <c r="G91" i="268" s="1"/>
  <c r="G10" i="268" s="1"/>
  <c r="AS10" i="268" s="1"/>
  <c r="BF10" i="268" s="1"/>
  <c r="U92" i="268"/>
  <c r="BP50" i="268"/>
  <c r="BP51" i="268" s="1"/>
  <c r="Q66" i="268" s="1"/>
  <c r="Q50" i="268" s="1"/>
  <c r="K9" i="267" s="1"/>
  <c r="K76" i="267" s="1"/>
  <c r="W76" i="267" s="1"/>
  <c r="X76" i="267" s="1"/>
  <c r="AD77" i="267"/>
  <c r="AE77" i="267" s="1"/>
  <c r="P77" i="267" s="1"/>
  <c r="AA101" i="268" l="1"/>
  <c r="D71" i="309"/>
  <c r="D55" i="309" s="1"/>
  <c r="L12" i="267" s="1"/>
  <c r="D71" i="308"/>
  <c r="D55" i="308" s="1"/>
  <c r="L11" i="267" s="1"/>
  <c r="K11" i="267"/>
  <c r="K78" i="267" s="1"/>
  <c r="W78" i="267" s="1"/>
  <c r="D71" i="307"/>
  <c r="D74" i="307" s="1"/>
  <c r="K10" i="267"/>
  <c r="K77" i="267" s="1"/>
  <c r="W77" i="267" s="1"/>
  <c r="X77" i="267" s="1"/>
  <c r="AD78" i="267"/>
  <c r="AE78" i="267" s="1"/>
  <c r="P78" i="267" s="1"/>
  <c r="D74" i="324"/>
  <c r="D55" i="324"/>
  <c r="L27" i="267" s="1"/>
  <c r="D55" i="323"/>
  <c r="L26" i="267" s="1"/>
  <c r="D74" i="323"/>
  <c r="AB96" i="325"/>
  <c r="AA97" i="325"/>
  <c r="V92" i="323"/>
  <c r="U93" i="323"/>
  <c r="D74" i="322"/>
  <c r="D55" i="322"/>
  <c r="L25" i="267" s="1"/>
  <c r="X94" i="325"/>
  <c r="Y93" i="325"/>
  <c r="AE93" i="325"/>
  <c r="AD94" i="325"/>
  <c r="Y93" i="324"/>
  <c r="X94" i="324"/>
  <c r="AA94" i="322"/>
  <c r="AB93" i="322"/>
  <c r="AE93" i="322"/>
  <c r="AD94" i="322"/>
  <c r="AE93" i="323"/>
  <c r="AD94" i="323"/>
  <c r="D74" i="325"/>
  <c r="D55" i="325"/>
  <c r="L28" i="267" s="1"/>
  <c r="AB93" i="323"/>
  <c r="AA94" i="323"/>
  <c r="AE93" i="324"/>
  <c r="AD94" i="324"/>
  <c r="V94" i="324"/>
  <c r="U95" i="324"/>
  <c r="V93" i="325"/>
  <c r="U94" i="325"/>
  <c r="U94" i="322"/>
  <c r="V93" i="322"/>
  <c r="X95" i="322"/>
  <c r="Y94" i="322"/>
  <c r="D74" i="314"/>
  <c r="D55" i="314"/>
  <c r="L17" i="267" s="1"/>
  <c r="D71" i="319"/>
  <c r="D74" i="316"/>
  <c r="D55" i="316"/>
  <c r="L19" i="267" s="1"/>
  <c r="X94" i="315"/>
  <c r="Y93" i="315"/>
  <c r="V93" i="321"/>
  <c r="U94" i="321"/>
  <c r="AE93" i="317"/>
  <c r="AD94" i="317"/>
  <c r="X94" i="314"/>
  <c r="Y93" i="314"/>
  <c r="AE93" i="316"/>
  <c r="AD94" i="316"/>
  <c r="AB92" i="318"/>
  <c r="AA93" i="318"/>
  <c r="AB93" i="319"/>
  <c r="AA94" i="319"/>
  <c r="AE93" i="314"/>
  <c r="AD94" i="314"/>
  <c r="AE93" i="320"/>
  <c r="AD94" i="320"/>
  <c r="AE94" i="318"/>
  <c r="AD95" i="318"/>
  <c r="AA94" i="314"/>
  <c r="AB93" i="314"/>
  <c r="D74" i="315"/>
  <c r="D55" i="315"/>
  <c r="L18" i="267" s="1"/>
  <c r="AA94" i="321"/>
  <c r="AB93" i="321"/>
  <c r="X94" i="316"/>
  <c r="Y93" i="316"/>
  <c r="U94" i="314"/>
  <c r="V93" i="314"/>
  <c r="U95" i="320"/>
  <c r="V94" i="320"/>
  <c r="AA93" i="316"/>
  <c r="AB92" i="316"/>
  <c r="U93" i="317"/>
  <c r="V92" i="317"/>
  <c r="AE93" i="315"/>
  <c r="AD94" i="315"/>
  <c r="X94" i="319"/>
  <c r="Y93" i="319"/>
  <c r="Y93" i="321"/>
  <c r="X94" i="321"/>
  <c r="D74" i="321"/>
  <c r="D55" i="321"/>
  <c r="L24" i="267" s="1"/>
  <c r="AE93" i="319"/>
  <c r="AD94" i="319"/>
  <c r="AB92" i="317"/>
  <c r="AA93" i="317"/>
  <c r="AE93" i="321"/>
  <c r="AD94" i="321"/>
  <c r="D74" i="320"/>
  <c r="D55" i="320"/>
  <c r="L23" i="267" s="1"/>
  <c r="D55" i="317"/>
  <c r="L20" i="267" s="1"/>
  <c r="D74" i="317"/>
  <c r="V92" i="319"/>
  <c r="U93" i="319"/>
  <c r="V92" i="316"/>
  <c r="U93" i="316"/>
  <c r="AB93" i="320"/>
  <c r="AA94" i="320"/>
  <c r="D74" i="318"/>
  <c r="D55" i="318"/>
  <c r="L21" i="267" s="1"/>
  <c r="V93" i="315"/>
  <c r="U94" i="315"/>
  <c r="U93" i="318"/>
  <c r="V92" i="318"/>
  <c r="AB92" i="315"/>
  <c r="AA93" i="315"/>
  <c r="Y93" i="320"/>
  <c r="X94" i="320"/>
  <c r="D55" i="310"/>
  <c r="L13" i="267" s="1"/>
  <c r="D74" i="310"/>
  <c r="D74" i="313"/>
  <c r="D55" i="313"/>
  <c r="L16" i="267" s="1"/>
  <c r="AA122" i="312"/>
  <c r="AB121" i="312"/>
  <c r="AA94" i="311"/>
  <c r="AB93" i="311"/>
  <c r="X94" i="311"/>
  <c r="Y93" i="311"/>
  <c r="Y92" i="313"/>
  <c r="X93" i="313"/>
  <c r="AE93" i="312"/>
  <c r="AD94" i="312"/>
  <c r="AD93" i="313"/>
  <c r="AE92" i="313"/>
  <c r="D74" i="312"/>
  <c r="D55" i="312"/>
  <c r="L15" i="267" s="1"/>
  <c r="D74" i="311"/>
  <c r="D55" i="311"/>
  <c r="L14" i="267" s="1"/>
  <c r="V93" i="313"/>
  <c r="U94" i="313"/>
  <c r="U94" i="310"/>
  <c r="V93" i="310"/>
  <c r="AE93" i="310"/>
  <c r="AD94" i="310"/>
  <c r="Y93" i="312"/>
  <c r="X94" i="312"/>
  <c r="AA94" i="310"/>
  <c r="AB93" i="310"/>
  <c r="AB92" i="313"/>
  <c r="AA93" i="313"/>
  <c r="AE94" i="311"/>
  <c r="AD95" i="311"/>
  <c r="U93" i="311"/>
  <c r="V92" i="311"/>
  <c r="V93" i="312"/>
  <c r="U94" i="312"/>
  <c r="Y93" i="310"/>
  <c r="X94" i="310"/>
  <c r="X101" i="308"/>
  <c r="Y100" i="308"/>
  <c r="AB92" i="308"/>
  <c r="M92" i="308" s="1"/>
  <c r="M11" i="308" s="1"/>
  <c r="AY11" i="308" s="1"/>
  <c r="BL11" i="308" s="1"/>
  <c r="AA93" i="308"/>
  <c r="AB93" i="309"/>
  <c r="M93" i="309" s="1"/>
  <c r="M12" i="309" s="1"/>
  <c r="AY12" i="309" s="1"/>
  <c r="BL12" i="309" s="1"/>
  <c r="AA94" i="309"/>
  <c r="AE93" i="308"/>
  <c r="AD94" i="308"/>
  <c r="Y93" i="309"/>
  <c r="X94" i="309"/>
  <c r="U94" i="309"/>
  <c r="V93" i="309"/>
  <c r="G93" i="309" s="1"/>
  <c r="G12" i="309" s="1"/>
  <c r="AS12" i="309" s="1"/>
  <c r="BF12" i="309" s="1"/>
  <c r="AE93" i="309"/>
  <c r="P93" i="309" s="1"/>
  <c r="P12" i="309" s="1"/>
  <c r="BB12" i="309" s="1"/>
  <c r="BO12" i="309" s="1"/>
  <c r="AD94" i="309"/>
  <c r="V92" i="308"/>
  <c r="G92" i="308" s="1"/>
  <c r="G11" i="308" s="1"/>
  <c r="AS11" i="308" s="1"/>
  <c r="BF11" i="308" s="1"/>
  <c r="U93" i="308"/>
  <c r="AE92" i="307"/>
  <c r="P92" i="307" s="1"/>
  <c r="P11" i="307" s="1"/>
  <c r="BB11" i="307" s="1"/>
  <c r="BO11" i="307" s="1"/>
  <c r="AD93" i="307"/>
  <c r="AA94" i="307"/>
  <c r="AB93" i="307"/>
  <c r="X93" i="307"/>
  <c r="Y92" i="307"/>
  <c r="J92" i="307" s="1"/>
  <c r="J11" i="307" s="1"/>
  <c r="AV11" i="307" s="1"/>
  <c r="BI11" i="307" s="1"/>
  <c r="V93" i="307"/>
  <c r="G93" i="307" s="1"/>
  <c r="G12" i="307" s="1"/>
  <c r="AS12" i="307" s="1"/>
  <c r="BF12" i="307" s="1"/>
  <c r="U94" i="307"/>
  <c r="BG51" i="268"/>
  <c r="H66" i="268" s="1"/>
  <c r="H50" i="268" s="1"/>
  <c r="H9" i="267" s="1"/>
  <c r="H76" i="267" s="1"/>
  <c r="T76" i="267" s="1"/>
  <c r="U76" i="267" s="1"/>
  <c r="V92" i="268"/>
  <c r="G92" i="268" s="1"/>
  <c r="G11" i="268" s="1"/>
  <c r="AS11" i="268" s="1"/>
  <c r="BF11" i="268" s="1"/>
  <c r="U93" i="268"/>
  <c r="AB101" i="268"/>
  <c r="AA102" i="268"/>
  <c r="AE92" i="268"/>
  <c r="P92" i="268" s="1"/>
  <c r="P11" i="268" s="1"/>
  <c r="BB11" i="268" s="1"/>
  <c r="BO11" i="268" s="1"/>
  <c r="AD93" i="268"/>
  <c r="Y92" i="268"/>
  <c r="J92" i="268" s="1"/>
  <c r="J11" i="268" s="1"/>
  <c r="AV11" i="268" s="1"/>
  <c r="BI11" i="268" s="1"/>
  <c r="X93" i="268"/>
  <c r="BJ51" i="268"/>
  <c r="K66" i="268" s="1"/>
  <c r="K50" i="268" s="1"/>
  <c r="I9" i="267" s="1"/>
  <c r="Y76" i="267"/>
  <c r="J76" i="267" s="1"/>
  <c r="AD79" i="267"/>
  <c r="AE79" i="267" s="1"/>
  <c r="P79" i="267" s="1"/>
  <c r="D74" i="309" l="1"/>
  <c r="D74" i="308"/>
  <c r="M11" i="267" s="1"/>
  <c r="Y77" i="267"/>
  <c r="J77" i="267" s="1"/>
  <c r="X78" i="267"/>
  <c r="V76" i="267"/>
  <c r="G76" i="267" s="1"/>
  <c r="U77" i="267"/>
  <c r="D55" i="307"/>
  <c r="L10" i="267" s="1"/>
  <c r="D71" i="268"/>
  <c r="D74" i="268" s="1"/>
  <c r="D77" i="325"/>
  <c r="M28" i="267"/>
  <c r="D61" i="325"/>
  <c r="N28" i="267" s="1"/>
  <c r="N95" i="267" s="1"/>
  <c r="Z95" i="267" s="1"/>
  <c r="AE94" i="322"/>
  <c r="AD95" i="322"/>
  <c r="Y94" i="324"/>
  <c r="X95" i="324"/>
  <c r="V93" i="323"/>
  <c r="U94" i="323"/>
  <c r="X96" i="322"/>
  <c r="Y95" i="322"/>
  <c r="X95" i="325"/>
  <c r="Y94" i="325"/>
  <c r="D61" i="323"/>
  <c r="N26" i="267" s="1"/>
  <c r="N93" i="267" s="1"/>
  <c r="Z93" i="267" s="1"/>
  <c r="D77" i="323"/>
  <c r="M26" i="267"/>
  <c r="V94" i="325"/>
  <c r="U95" i="325"/>
  <c r="V95" i="324"/>
  <c r="U96" i="324"/>
  <c r="AB94" i="323"/>
  <c r="AA95" i="323"/>
  <c r="AE94" i="323"/>
  <c r="AD95" i="323"/>
  <c r="AD95" i="325"/>
  <c r="AE94" i="325"/>
  <c r="D77" i="322"/>
  <c r="D61" i="322"/>
  <c r="N25" i="267" s="1"/>
  <c r="N92" i="267" s="1"/>
  <c r="Z92" i="267" s="1"/>
  <c r="M25" i="267"/>
  <c r="AB97" i="325"/>
  <c r="AA98" i="325"/>
  <c r="D77" i="324"/>
  <c r="D61" i="324"/>
  <c r="N27" i="267" s="1"/>
  <c r="N94" i="267" s="1"/>
  <c r="Z94" i="267" s="1"/>
  <c r="M27" i="267"/>
  <c r="AE94" i="324"/>
  <c r="AD95" i="324"/>
  <c r="U95" i="322"/>
  <c r="V94" i="322"/>
  <c r="AA95" i="322"/>
  <c r="AB94" i="322"/>
  <c r="X95" i="319"/>
  <c r="Y94" i="319"/>
  <c r="X95" i="314"/>
  <c r="Y94" i="314"/>
  <c r="Y94" i="320"/>
  <c r="X95" i="320"/>
  <c r="V93" i="316"/>
  <c r="U94" i="316"/>
  <c r="X95" i="321"/>
  <c r="Y94" i="321"/>
  <c r="AE94" i="320"/>
  <c r="AD95" i="320"/>
  <c r="AB94" i="319"/>
  <c r="AA95" i="319"/>
  <c r="AE94" i="316"/>
  <c r="AD95" i="316"/>
  <c r="AE94" i="317"/>
  <c r="AD95" i="317"/>
  <c r="D55" i="319"/>
  <c r="L22" i="267" s="1"/>
  <c r="D74" i="319"/>
  <c r="U96" i="320"/>
  <c r="V95" i="320"/>
  <c r="D61" i="318"/>
  <c r="N21" i="267" s="1"/>
  <c r="N88" i="267" s="1"/>
  <c r="Z88" i="267" s="1"/>
  <c r="D77" i="318"/>
  <c r="M21" i="267"/>
  <c r="AE94" i="321"/>
  <c r="AD95" i="321"/>
  <c r="U94" i="318"/>
  <c r="V93" i="318"/>
  <c r="D61" i="317"/>
  <c r="N20" i="267" s="1"/>
  <c r="N87" i="267" s="1"/>
  <c r="Z87" i="267" s="1"/>
  <c r="D77" i="317"/>
  <c r="M20" i="267"/>
  <c r="AA94" i="316"/>
  <c r="AB93" i="316"/>
  <c r="V94" i="314"/>
  <c r="U95" i="314"/>
  <c r="AA95" i="321"/>
  <c r="AB94" i="321"/>
  <c r="AA95" i="314"/>
  <c r="AB94" i="314"/>
  <c r="X95" i="315"/>
  <c r="Y94" i="315"/>
  <c r="D77" i="314"/>
  <c r="M17" i="267"/>
  <c r="D61" i="314"/>
  <c r="N17" i="267" s="1"/>
  <c r="N84" i="267" s="1"/>
  <c r="Z84" i="267" s="1"/>
  <c r="U94" i="317"/>
  <c r="V93" i="317"/>
  <c r="X95" i="316"/>
  <c r="Y94" i="316"/>
  <c r="AE94" i="319"/>
  <c r="AD95" i="319"/>
  <c r="AD95" i="315"/>
  <c r="AE94" i="315"/>
  <c r="AB93" i="315"/>
  <c r="AA94" i="315"/>
  <c r="U95" i="315"/>
  <c r="V94" i="315"/>
  <c r="AB94" i="320"/>
  <c r="AA95" i="320"/>
  <c r="V93" i="319"/>
  <c r="U94" i="319"/>
  <c r="M23" i="267"/>
  <c r="D61" i="320"/>
  <c r="N23" i="267" s="1"/>
  <c r="N90" i="267" s="1"/>
  <c r="Z90" i="267" s="1"/>
  <c r="D77" i="320"/>
  <c r="AB93" i="317"/>
  <c r="AA94" i="317"/>
  <c r="D77" i="321"/>
  <c r="M24" i="267"/>
  <c r="D61" i="321"/>
  <c r="N24" i="267" s="1"/>
  <c r="N91" i="267" s="1"/>
  <c r="Z91" i="267" s="1"/>
  <c r="D61" i="315"/>
  <c r="N18" i="267" s="1"/>
  <c r="N85" i="267" s="1"/>
  <c r="Z85" i="267" s="1"/>
  <c r="D77" i="315"/>
  <c r="M18" i="267"/>
  <c r="AE95" i="318"/>
  <c r="AD96" i="318"/>
  <c r="AE94" i="314"/>
  <c r="AD95" i="314"/>
  <c r="AB93" i="318"/>
  <c r="AA94" i="318"/>
  <c r="V94" i="321"/>
  <c r="U95" i="321"/>
  <c r="D77" i="316"/>
  <c r="D61" i="316"/>
  <c r="N19" i="267" s="1"/>
  <c r="N86" i="267" s="1"/>
  <c r="Z86" i="267" s="1"/>
  <c r="M19" i="267"/>
  <c r="AD94" i="313"/>
  <c r="AE93" i="313"/>
  <c r="V94" i="312"/>
  <c r="U95" i="312"/>
  <c r="AE94" i="310"/>
  <c r="AD95" i="310"/>
  <c r="V94" i="313"/>
  <c r="U95" i="313"/>
  <c r="D77" i="312"/>
  <c r="M15" i="267"/>
  <c r="D61" i="312"/>
  <c r="N15" i="267" s="1"/>
  <c r="N82" i="267" s="1"/>
  <c r="Z82" i="267" s="1"/>
  <c r="AE94" i="312"/>
  <c r="AD95" i="312"/>
  <c r="X95" i="310"/>
  <c r="Y94" i="310"/>
  <c r="AB93" i="313"/>
  <c r="AA94" i="313"/>
  <c r="Y94" i="312"/>
  <c r="X95" i="312"/>
  <c r="D77" i="311"/>
  <c r="M14" i="267"/>
  <c r="D61" i="311"/>
  <c r="N14" i="267" s="1"/>
  <c r="N81" i="267" s="1"/>
  <c r="Z81" i="267" s="1"/>
  <c r="Y93" i="313"/>
  <c r="X94" i="313"/>
  <c r="D77" i="313"/>
  <c r="D61" i="313"/>
  <c r="N16" i="267" s="1"/>
  <c r="N83" i="267" s="1"/>
  <c r="Z83" i="267" s="1"/>
  <c r="M16" i="267"/>
  <c r="V93" i="311"/>
  <c r="U94" i="311"/>
  <c r="U95" i="310"/>
  <c r="V94" i="310"/>
  <c r="AA95" i="311"/>
  <c r="AB94" i="311"/>
  <c r="AE95" i="311"/>
  <c r="AD96" i="311"/>
  <c r="AA95" i="310"/>
  <c r="AB94" i="310"/>
  <c r="X95" i="311"/>
  <c r="Y94" i="311"/>
  <c r="AA123" i="312"/>
  <c r="AB122" i="312"/>
  <c r="D77" i="310"/>
  <c r="D61" i="310"/>
  <c r="N13" i="267" s="1"/>
  <c r="N80" i="267" s="1"/>
  <c r="Z80" i="267" s="1"/>
  <c r="M13" i="267"/>
  <c r="M12" i="267"/>
  <c r="D77" i="309"/>
  <c r="D61" i="309" s="1"/>
  <c r="N12" i="267" s="1"/>
  <c r="N79" i="267" s="1"/>
  <c r="Z79" i="267" s="1"/>
  <c r="AE94" i="309"/>
  <c r="AD95" i="309"/>
  <c r="Y94" i="309"/>
  <c r="X95" i="309"/>
  <c r="AB94" i="309"/>
  <c r="AA95" i="309"/>
  <c r="X102" i="308"/>
  <c r="Y101" i="308"/>
  <c r="AE94" i="308"/>
  <c r="AD95" i="308"/>
  <c r="AB93" i="308"/>
  <c r="M93" i="308" s="1"/>
  <c r="M12" i="308" s="1"/>
  <c r="AY12" i="308" s="1"/>
  <c r="BL12" i="308" s="1"/>
  <c r="AA94" i="308"/>
  <c r="D77" i="308"/>
  <c r="D61" i="308" s="1"/>
  <c r="N11" i="267" s="1"/>
  <c r="N78" i="267" s="1"/>
  <c r="Z78" i="267" s="1"/>
  <c r="V93" i="308"/>
  <c r="G93" i="308" s="1"/>
  <c r="G12" i="308" s="1"/>
  <c r="AS12" i="308" s="1"/>
  <c r="BF12" i="308" s="1"/>
  <c r="U94" i="308"/>
  <c r="U95" i="309"/>
  <c r="V94" i="309"/>
  <c r="AE93" i="307"/>
  <c r="P93" i="307" s="1"/>
  <c r="P12" i="307" s="1"/>
  <c r="BB12" i="307" s="1"/>
  <c r="BO12" i="307" s="1"/>
  <c r="AD94" i="307"/>
  <c r="X94" i="307"/>
  <c r="Y93" i="307"/>
  <c r="J93" i="307" s="1"/>
  <c r="J12" i="307" s="1"/>
  <c r="AV12" i="307" s="1"/>
  <c r="BI12" i="307" s="1"/>
  <c r="V94" i="307"/>
  <c r="U95" i="307"/>
  <c r="AA95" i="307"/>
  <c r="AB94" i="307"/>
  <c r="Y93" i="268"/>
  <c r="J93" i="268" s="1"/>
  <c r="J12" i="268" s="1"/>
  <c r="AV12" i="268" s="1"/>
  <c r="BI12" i="268" s="1"/>
  <c r="X94" i="268"/>
  <c r="AB102" i="268"/>
  <c r="AA103" i="268"/>
  <c r="AE93" i="268"/>
  <c r="AD94" i="268"/>
  <c r="V93" i="268"/>
  <c r="G93" i="268" s="1"/>
  <c r="G12" i="268" s="1"/>
  <c r="AS12" i="268" s="1"/>
  <c r="BF12" i="268" s="1"/>
  <c r="U94" i="268"/>
  <c r="AD80" i="267"/>
  <c r="AE80" i="267" s="1"/>
  <c r="P80" i="267" s="1"/>
  <c r="Y78" i="267" l="1"/>
  <c r="J78" i="267" s="1"/>
  <c r="X79" i="267"/>
  <c r="U78" i="267"/>
  <c r="V77" i="267"/>
  <c r="G77" i="267" s="1"/>
  <c r="M10" i="267"/>
  <c r="D77" i="307"/>
  <c r="D61" i="307" s="1"/>
  <c r="N10" i="267" s="1"/>
  <c r="N77" i="267" s="1"/>
  <c r="Z77" i="267" s="1"/>
  <c r="D55" i="268"/>
  <c r="AA96" i="322"/>
  <c r="AB95" i="322"/>
  <c r="AB98" i="325"/>
  <c r="AA99" i="325"/>
  <c r="Y95" i="324"/>
  <c r="X96" i="324"/>
  <c r="AE95" i="324"/>
  <c r="AD96" i="324"/>
  <c r="AB95" i="323"/>
  <c r="AA96" i="323"/>
  <c r="U96" i="325"/>
  <c r="V95" i="325"/>
  <c r="X97" i="322"/>
  <c r="Y96" i="322"/>
  <c r="AE95" i="323"/>
  <c r="AD96" i="323"/>
  <c r="V96" i="324"/>
  <c r="U97" i="324"/>
  <c r="X96" i="325"/>
  <c r="Y95" i="325"/>
  <c r="U96" i="322"/>
  <c r="V95" i="322"/>
  <c r="AD96" i="325"/>
  <c r="AE95" i="325"/>
  <c r="V94" i="323"/>
  <c r="U95" i="323"/>
  <c r="AE95" i="322"/>
  <c r="AD96" i="322"/>
  <c r="AE95" i="314"/>
  <c r="AD96" i="314"/>
  <c r="V95" i="315"/>
  <c r="U96" i="315"/>
  <c r="AB95" i="320"/>
  <c r="AA96" i="320"/>
  <c r="AB94" i="315"/>
  <c r="AA95" i="315"/>
  <c r="AE95" i="319"/>
  <c r="AD96" i="319"/>
  <c r="AA96" i="314"/>
  <c r="AB95" i="314"/>
  <c r="AE95" i="321"/>
  <c r="AD96" i="321"/>
  <c r="D61" i="319"/>
  <c r="N22" i="267" s="1"/>
  <c r="N89" i="267" s="1"/>
  <c r="Z89" i="267" s="1"/>
  <c r="D77" i="319"/>
  <c r="M22" i="267"/>
  <c r="Y95" i="314"/>
  <c r="X96" i="314"/>
  <c r="V95" i="321"/>
  <c r="U96" i="321"/>
  <c r="AE95" i="316"/>
  <c r="AD96" i="316"/>
  <c r="AD96" i="320"/>
  <c r="AE95" i="320"/>
  <c r="V94" i="316"/>
  <c r="U95" i="316"/>
  <c r="AB94" i="318"/>
  <c r="AA95" i="318"/>
  <c r="AE96" i="318"/>
  <c r="AD97" i="318"/>
  <c r="AB94" i="317"/>
  <c r="AA95" i="317"/>
  <c r="U95" i="317"/>
  <c r="V94" i="317"/>
  <c r="AE95" i="317"/>
  <c r="AD96" i="317"/>
  <c r="AB95" i="319"/>
  <c r="AA96" i="319"/>
  <c r="Y95" i="320"/>
  <c r="X96" i="320"/>
  <c r="AE95" i="315"/>
  <c r="AD96" i="315"/>
  <c r="X96" i="316"/>
  <c r="Y95" i="316"/>
  <c r="U96" i="314"/>
  <c r="V95" i="314"/>
  <c r="U95" i="318"/>
  <c r="V94" i="318"/>
  <c r="V94" i="319"/>
  <c r="U95" i="319"/>
  <c r="X96" i="315"/>
  <c r="Y95" i="315"/>
  <c r="AA96" i="321"/>
  <c r="AB95" i="321"/>
  <c r="AA95" i="316"/>
  <c r="AB94" i="316"/>
  <c r="U97" i="320"/>
  <c r="V96" i="320"/>
  <c r="Y95" i="321"/>
  <c r="X96" i="321"/>
  <c r="X96" i="319"/>
  <c r="Y95" i="319"/>
  <c r="AA96" i="310"/>
  <c r="AB95" i="310"/>
  <c r="AA96" i="311"/>
  <c r="AB95" i="311"/>
  <c r="V95" i="313"/>
  <c r="U96" i="313"/>
  <c r="AE96" i="311"/>
  <c r="AD97" i="311"/>
  <c r="Y95" i="312"/>
  <c r="X96" i="312"/>
  <c r="X96" i="311"/>
  <c r="Y95" i="311"/>
  <c r="U96" i="310"/>
  <c r="V95" i="310"/>
  <c r="X96" i="310"/>
  <c r="Y95" i="310"/>
  <c r="AE95" i="310"/>
  <c r="AD96" i="310"/>
  <c r="AA124" i="312"/>
  <c r="AB123" i="312"/>
  <c r="Y94" i="313"/>
  <c r="X95" i="313"/>
  <c r="V95" i="312"/>
  <c r="U96" i="312"/>
  <c r="U95" i="311"/>
  <c r="V94" i="311"/>
  <c r="AB94" i="313"/>
  <c r="AA95" i="313"/>
  <c r="AE95" i="312"/>
  <c r="AD96" i="312"/>
  <c r="AD95" i="313"/>
  <c r="AE94" i="313"/>
  <c r="V94" i="308"/>
  <c r="U95" i="308"/>
  <c r="Y95" i="309"/>
  <c r="X96" i="309"/>
  <c r="AB94" i="308"/>
  <c r="AA95" i="308"/>
  <c r="Y102" i="308"/>
  <c r="X103" i="308"/>
  <c r="U96" i="309"/>
  <c r="V95" i="309"/>
  <c r="AE95" i="308"/>
  <c r="AD96" i="308"/>
  <c r="AB95" i="309"/>
  <c r="AA96" i="309"/>
  <c r="AE95" i="309"/>
  <c r="AD96" i="309"/>
  <c r="X95" i="307"/>
  <c r="Y94" i="307"/>
  <c r="AA96" i="307"/>
  <c r="AB95" i="307"/>
  <c r="V95" i="307"/>
  <c r="U96" i="307"/>
  <c r="AE94" i="307"/>
  <c r="AD95" i="307"/>
  <c r="V94" i="268"/>
  <c r="G94" i="268" s="1"/>
  <c r="G13" i="268" s="1"/>
  <c r="AS13" i="268" s="1"/>
  <c r="BF13" i="268" s="1"/>
  <c r="U95" i="268"/>
  <c r="AB103" i="268"/>
  <c r="AA104" i="268"/>
  <c r="AE94" i="268"/>
  <c r="P94" i="268" s="1"/>
  <c r="P13" i="268" s="1"/>
  <c r="BB13" i="268" s="1"/>
  <c r="BO13" i="268" s="1"/>
  <c r="AD95" i="268"/>
  <c r="Y94" i="268"/>
  <c r="X95" i="268"/>
  <c r="AD81" i="267"/>
  <c r="AE81" i="267" s="1"/>
  <c r="P81" i="267" s="1"/>
  <c r="Y79" i="267" l="1"/>
  <c r="J79" i="267" s="1"/>
  <c r="X80" i="267"/>
  <c r="V78" i="267"/>
  <c r="G78" i="267" s="1"/>
  <c r="U79" i="267"/>
  <c r="D77" i="268"/>
  <c r="D61" i="268" s="1"/>
  <c r="N9" i="267" s="1"/>
  <c r="N76" i="267" s="1"/>
  <c r="Z76" i="267" s="1"/>
  <c r="AA76" i="267" s="1"/>
  <c r="L9" i="267"/>
  <c r="M9" i="267"/>
  <c r="AE96" i="324"/>
  <c r="AD97" i="324"/>
  <c r="AB99" i="325"/>
  <c r="AA100" i="325"/>
  <c r="AE96" i="325"/>
  <c r="AD97" i="325"/>
  <c r="X97" i="325"/>
  <c r="Y96" i="325"/>
  <c r="U97" i="325"/>
  <c r="V96" i="325"/>
  <c r="AE96" i="322"/>
  <c r="AD97" i="322"/>
  <c r="V95" i="323"/>
  <c r="U96" i="323"/>
  <c r="V97" i="324"/>
  <c r="U98" i="324"/>
  <c r="AB96" i="323"/>
  <c r="AA97" i="323"/>
  <c r="Y96" i="324"/>
  <c r="X97" i="324"/>
  <c r="AE96" i="323"/>
  <c r="AD97" i="323"/>
  <c r="V96" i="322"/>
  <c r="U97" i="322"/>
  <c r="X98" i="322"/>
  <c r="Y97" i="322"/>
  <c r="AA97" i="322"/>
  <c r="AB96" i="322"/>
  <c r="U96" i="318"/>
  <c r="V95" i="318"/>
  <c r="V95" i="319"/>
  <c r="U96" i="319"/>
  <c r="AB96" i="319"/>
  <c r="AA97" i="319"/>
  <c r="AE97" i="318"/>
  <c r="AD98" i="318"/>
  <c r="V95" i="316"/>
  <c r="U96" i="316"/>
  <c r="AE96" i="316"/>
  <c r="AD97" i="316"/>
  <c r="X97" i="314"/>
  <c r="Y96" i="314"/>
  <c r="AA97" i="314"/>
  <c r="AB96" i="314"/>
  <c r="AA96" i="316"/>
  <c r="AB95" i="316"/>
  <c r="X97" i="316"/>
  <c r="Y96" i="316"/>
  <c r="V96" i="315"/>
  <c r="U97" i="315"/>
  <c r="AD97" i="315"/>
  <c r="AE96" i="315"/>
  <c r="X97" i="319"/>
  <c r="Y96" i="319"/>
  <c r="U98" i="320"/>
  <c r="V97" i="320"/>
  <c r="AA97" i="321"/>
  <c r="AB96" i="321"/>
  <c r="U97" i="314"/>
  <c r="V96" i="314"/>
  <c r="U96" i="317"/>
  <c r="V95" i="317"/>
  <c r="AE96" i="321"/>
  <c r="AD97" i="321"/>
  <c r="AE96" i="319"/>
  <c r="AD97" i="319"/>
  <c r="AB96" i="320"/>
  <c r="AA97" i="320"/>
  <c r="AE96" i="314"/>
  <c r="AD97" i="314"/>
  <c r="X97" i="315"/>
  <c r="Y96" i="315"/>
  <c r="AD97" i="320"/>
  <c r="AE96" i="320"/>
  <c r="AB95" i="315"/>
  <c r="AA96" i="315"/>
  <c r="X97" i="321"/>
  <c r="Y96" i="321"/>
  <c r="Y96" i="320"/>
  <c r="X97" i="320"/>
  <c r="AE96" i="317"/>
  <c r="AD97" i="317"/>
  <c r="AB95" i="317"/>
  <c r="AA96" i="317"/>
  <c r="AB95" i="318"/>
  <c r="AA96" i="318"/>
  <c r="V96" i="321"/>
  <c r="U97" i="321"/>
  <c r="AE97" i="311"/>
  <c r="AD98" i="311"/>
  <c r="AD96" i="313"/>
  <c r="AE95" i="313"/>
  <c r="X97" i="310"/>
  <c r="Y96" i="310"/>
  <c r="X97" i="311"/>
  <c r="Y96" i="311"/>
  <c r="AA97" i="311"/>
  <c r="AB96" i="311"/>
  <c r="Y95" i="313"/>
  <c r="X96" i="313"/>
  <c r="AE96" i="310"/>
  <c r="AD97" i="310"/>
  <c r="Y96" i="312"/>
  <c r="X97" i="312"/>
  <c r="V96" i="313"/>
  <c r="U97" i="313"/>
  <c r="AB95" i="313"/>
  <c r="AA96" i="313"/>
  <c r="V96" i="312"/>
  <c r="U97" i="312"/>
  <c r="AA125" i="312"/>
  <c r="AB124" i="312"/>
  <c r="AE96" i="312"/>
  <c r="AD97" i="312"/>
  <c r="V95" i="311"/>
  <c r="U96" i="311"/>
  <c r="U97" i="310"/>
  <c r="V96" i="310"/>
  <c r="AA97" i="310"/>
  <c r="AB96" i="310"/>
  <c r="AE96" i="309"/>
  <c r="AD97" i="309"/>
  <c r="AD97" i="308"/>
  <c r="AE96" i="308"/>
  <c r="Y103" i="308"/>
  <c r="X104" i="308"/>
  <c r="Y96" i="309"/>
  <c r="X97" i="309"/>
  <c r="AB95" i="308"/>
  <c r="AA96" i="308"/>
  <c r="V95" i="308"/>
  <c r="U96" i="308"/>
  <c r="AB96" i="309"/>
  <c r="AA97" i="309"/>
  <c r="U97" i="309"/>
  <c r="V96" i="309"/>
  <c r="AE95" i="307"/>
  <c r="AD96" i="307"/>
  <c r="AA97" i="307"/>
  <c r="AB96" i="307"/>
  <c r="V96" i="307"/>
  <c r="U97" i="307"/>
  <c r="X96" i="307"/>
  <c r="Y95" i="307"/>
  <c r="AD96" i="268"/>
  <c r="AE95" i="268"/>
  <c r="AB104" i="268"/>
  <c r="AA105" i="268"/>
  <c r="X96" i="268"/>
  <c r="Y95" i="268"/>
  <c r="U96" i="268"/>
  <c r="V95" i="268"/>
  <c r="AD82" i="267"/>
  <c r="AE82" i="267" s="1"/>
  <c r="P82" i="267" s="1"/>
  <c r="Y80" i="267" l="1"/>
  <c r="J80" i="267" s="1"/>
  <c r="X81" i="267"/>
  <c r="U80" i="267"/>
  <c r="V79" i="267"/>
  <c r="G79" i="267" s="1"/>
  <c r="AB76" i="267"/>
  <c r="M76" i="267" s="1"/>
  <c r="AA77" i="267"/>
  <c r="Y98" i="322"/>
  <c r="X99" i="322"/>
  <c r="V97" i="325"/>
  <c r="U98" i="325"/>
  <c r="U98" i="322"/>
  <c r="V97" i="322"/>
  <c r="Y97" i="324"/>
  <c r="X98" i="324"/>
  <c r="V98" i="324"/>
  <c r="U99" i="324"/>
  <c r="AE97" i="322"/>
  <c r="AD98" i="322"/>
  <c r="AB100" i="325"/>
  <c r="AA101" i="325"/>
  <c r="AA98" i="322"/>
  <c r="AB97" i="322"/>
  <c r="X98" i="325"/>
  <c r="Y97" i="325"/>
  <c r="AE97" i="323"/>
  <c r="AD98" i="323"/>
  <c r="AB97" i="323"/>
  <c r="AA98" i="323"/>
  <c r="V96" i="323"/>
  <c r="U97" i="323"/>
  <c r="AE97" i="325"/>
  <c r="AD98" i="325"/>
  <c r="AE97" i="324"/>
  <c r="AD98" i="324"/>
  <c r="V97" i="321"/>
  <c r="U98" i="321"/>
  <c r="AB97" i="320"/>
  <c r="AA98" i="320"/>
  <c r="AE98" i="318"/>
  <c r="AD99" i="318"/>
  <c r="X98" i="315"/>
  <c r="Y97" i="315"/>
  <c r="U99" i="320"/>
  <c r="V98" i="320"/>
  <c r="AE97" i="315"/>
  <c r="AD98" i="315"/>
  <c r="AB96" i="318"/>
  <c r="AA97" i="318"/>
  <c r="AE97" i="317"/>
  <c r="AD98" i="317"/>
  <c r="AE97" i="314"/>
  <c r="AD98" i="314"/>
  <c r="AE97" i="319"/>
  <c r="AD98" i="319"/>
  <c r="V97" i="315"/>
  <c r="U98" i="315"/>
  <c r="V96" i="316"/>
  <c r="U97" i="316"/>
  <c r="AB97" i="319"/>
  <c r="AA98" i="319"/>
  <c r="AB96" i="317"/>
  <c r="AA97" i="317"/>
  <c r="Y97" i="320"/>
  <c r="X98" i="320"/>
  <c r="AB96" i="315"/>
  <c r="AA97" i="315"/>
  <c r="AE97" i="321"/>
  <c r="AD98" i="321"/>
  <c r="AE97" i="316"/>
  <c r="AD98" i="316"/>
  <c r="V96" i="319"/>
  <c r="U97" i="319"/>
  <c r="U98" i="314"/>
  <c r="V97" i="314"/>
  <c r="Y97" i="316"/>
  <c r="X98" i="316"/>
  <c r="AA98" i="314"/>
  <c r="AB97" i="314"/>
  <c r="Y97" i="321"/>
  <c r="X98" i="321"/>
  <c r="AE97" i="320"/>
  <c r="AD98" i="320"/>
  <c r="U97" i="317"/>
  <c r="V96" i="317"/>
  <c r="AA98" i="321"/>
  <c r="AB97" i="321"/>
  <c r="X98" i="319"/>
  <c r="Y97" i="319"/>
  <c r="AA97" i="316"/>
  <c r="AB96" i="316"/>
  <c r="Y97" i="314"/>
  <c r="X98" i="314"/>
  <c r="U97" i="318"/>
  <c r="V96" i="318"/>
  <c r="Y96" i="313"/>
  <c r="X97" i="313"/>
  <c r="AD97" i="313"/>
  <c r="AE96" i="313"/>
  <c r="V97" i="312"/>
  <c r="U98" i="312"/>
  <c r="V97" i="313"/>
  <c r="U98" i="313"/>
  <c r="AE97" i="310"/>
  <c r="AD98" i="310"/>
  <c r="AE98" i="311"/>
  <c r="AD99" i="311"/>
  <c r="V96" i="311"/>
  <c r="U97" i="311"/>
  <c r="AB96" i="313"/>
  <c r="AA97" i="313"/>
  <c r="Y97" i="312"/>
  <c r="X98" i="312"/>
  <c r="AA98" i="310"/>
  <c r="AB97" i="310"/>
  <c r="AA126" i="312"/>
  <c r="AB125" i="312"/>
  <c r="X98" i="311"/>
  <c r="Y97" i="311"/>
  <c r="AE97" i="312"/>
  <c r="AD98" i="312"/>
  <c r="U98" i="310"/>
  <c r="V97" i="310"/>
  <c r="AA98" i="311"/>
  <c r="AB97" i="311"/>
  <c r="Y97" i="310"/>
  <c r="X98" i="310"/>
  <c r="V96" i="308"/>
  <c r="U97" i="308"/>
  <c r="AD98" i="308"/>
  <c r="AE97" i="308"/>
  <c r="Y97" i="309"/>
  <c r="X98" i="309"/>
  <c r="U98" i="309"/>
  <c r="V97" i="309"/>
  <c r="AB97" i="309"/>
  <c r="AA98" i="309"/>
  <c r="AB96" i="308"/>
  <c r="AA97" i="308"/>
  <c r="X105" i="308"/>
  <c r="Y104" i="308"/>
  <c r="AD98" i="309"/>
  <c r="AE97" i="309"/>
  <c r="X97" i="307"/>
  <c r="Y96" i="307"/>
  <c r="AA98" i="307"/>
  <c r="AB97" i="307"/>
  <c r="V97" i="307"/>
  <c r="U98" i="307"/>
  <c r="AE96" i="307"/>
  <c r="AD97" i="307"/>
  <c r="AB105" i="268"/>
  <c r="AA106" i="268"/>
  <c r="V96" i="268"/>
  <c r="U97" i="268"/>
  <c r="Y96" i="268"/>
  <c r="X97" i="268"/>
  <c r="AD97" i="268"/>
  <c r="AE96" i="268"/>
  <c r="AD83" i="267"/>
  <c r="AE83" i="267" s="1"/>
  <c r="P83" i="267" s="1"/>
  <c r="Y81" i="267" l="1"/>
  <c r="J81" i="267" s="1"/>
  <c r="X82" i="267"/>
  <c r="U81" i="267"/>
  <c r="V80" i="267"/>
  <c r="G80" i="267" s="1"/>
  <c r="AB77" i="267"/>
  <c r="M77" i="267" s="1"/>
  <c r="AA78" i="267"/>
  <c r="X99" i="325"/>
  <c r="Y98" i="325"/>
  <c r="U99" i="322"/>
  <c r="V98" i="322"/>
  <c r="AE98" i="324"/>
  <c r="AD99" i="324"/>
  <c r="V97" i="323"/>
  <c r="U98" i="323"/>
  <c r="AE98" i="323"/>
  <c r="AD99" i="323"/>
  <c r="AE98" i="322"/>
  <c r="AD99" i="322"/>
  <c r="Y98" i="324"/>
  <c r="X99" i="324"/>
  <c r="V98" i="325"/>
  <c r="U99" i="325"/>
  <c r="AA99" i="322"/>
  <c r="AB98" i="322"/>
  <c r="AD99" i="325"/>
  <c r="AE98" i="325"/>
  <c r="AB98" i="323"/>
  <c r="AA99" i="323"/>
  <c r="AA102" i="325"/>
  <c r="AB101" i="325"/>
  <c r="V99" i="324"/>
  <c r="U100" i="324"/>
  <c r="X100" i="322"/>
  <c r="Y99" i="322"/>
  <c r="AE98" i="320"/>
  <c r="AD99" i="320"/>
  <c r="AB97" i="315"/>
  <c r="AA98" i="315"/>
  <c r="AB97" i="317"/>
  <c r="AA98" i="317"/>
  <c r="AE98" i="317"/>
  <c r="AD99" i="317"/>
  <c r="AE98" i="315"/>
  <c r="AD99" i="315"/>
  <c r="AB98" i="320"/>
  <c r="AA99" i="320"/>
  <c r="U98" i="318"/>
  <c r="V97" i="318"/>
  <c r="U99" i="314"/>
  <c r="V98" i="314"/>
  <c r="Y98" i="314"/>
  <c r="X99" i="314"/>
  <c r="X99" i="321"/>
  <c r="Y98" i="321"/>
  <c r="X99" i="316"/>
  <c r="Y98" i="316"/>
  <c r="V97" i="319"/>
  <c r="U98" i="319"/>
  <c r="AE98" i="321"/>
  <c r="AD99" i="321"/>
  <c r="Y98" i="320"/>
  <c r="X99" i="320"/>
  <c r="AB98" i="319"/>
  <c r="AA99" i="319"/>
  <c r="U99" i="315"/>
  <c r="V98" i="315"/>
  <c r="AE98" i="314"/>
  <c r="AD99" i="314"/>
  <c r="AB97" i="318"/>
  <c r="AA98" i="318"/>
  <c r="AE99" i="318"/>
  <c r="AD100" i="318"/>
  <c r="V98" i="321"/>
  <c r="U99" i="321"/>
  <c r="AE98" i="316"/>
  <c r="AD99" i="316"/>
  <c r="V97" i="316"/>
  <c r="U98" i="316"/>
  <c r="AE98" i="319"/>
  <c r="AD99" i="319"/>
  <c r="AA98" i="316"/>
  <c r="AB97" i="316"/>
  <c r="AA99" i="321"/>
  <c r="AB98" i="321"/>
  <c r="AA99" i="314"/>
  <c r="AB98" i="314"/>
  <c r="X99" i="315"/>
  <c r="Y98" i="315"/>
  <c r="X99" i="319"/>
  <c r="Y98" i="319"/>
  <c r="U98" i="317"/>
  <c r="V97" i="317"/>
  <c r="U100" i="320"/>
  <c r="V99" i="320"/>
  <c r="X99" i="310"/>
  <c r="Y98" i="310"/>
  <c r="AB97" i="313"/>
  <c r="AA98" i="313"/>
  <c r="AE99" i="311"/>
  <c r="AD100" i="311"/>
  <c r="V98" i="313"/>
  <c r="U99" i="313"/>
  <c r="U99" i="310"/>
  <c r="V98" i="310"/>
  <c r="X99" i="311"/>
  <c r="Y98" i="311"/>
  <c r="AD98" i="313"/>
  <c r="AE97" i="313"/>
  <c r="AE98" i="312"/>
  <c r="AD99" i="312"/>
  <c r="Y98" i="312"/>
  <c r="X99" i="312"/>
  <c r="V97" i="311"/>
  <c r="U98" i="311"/>
  <c r="AE98" i="310"/>
  <c r="AD99" i="310"/>
  <c r="V98" i="312"/>
  <c r="U99" i="312"/>
  <c r="Y97" i="313"/>
  <c r="X98" i="313"/>
  <c r="AA99" i="310"/>
  <c r="AB98" i="310"/>
  <c r="AA99" i="311"/>
  <c r="AB98" i="311"/>
  <c r="AB126" i="312"/>
  <c r="AA127" i="312"/>
  <c r="AD99" i="309"/>
  <c r="AE98" i="309"/>
  <c r="U99" i="309"/>
  <c r="V98" i="309"/>
  <c r="AD99" i="308"/>
  <c r="AE98" i="308"/>
  <c r="AB97" i="308"/>
  <c r="AA98" i="308"/>
  <c r="AB98" i="309"/>
  <c r="AA99" i="309"/>
  <c r="X99" i="309"/>
  <c r="Y98" i="309"/>
  <c r="V97" i="308"/>
  <c r="U98" i="308"/>
  <c r="X106" i="308"/>
  <c r="Y105" i="308"/>
  <c r="AE97" i="307"/>
  <c r="AD98" i="307"/>
  <c r="AA99" i="307"/>
  <c r="AB98" i="307"/>
  <c r="V98" i="307"/>
  <c r="U99" i="307"/>
  <c r="X98" i="307"/>
  <c r="Y97" i="307"/>
  <c r="Y97" i="268"/>
  <c r="X98" i="268"/>
  <c r="V97" i="268"/>
  <c r="U98" i="268"/>
  <c r="AB106" i="268"/>
  <c r="AA107" i="268"/>
  <c r="AD98" i="268"/>
  <c r="AE97" i="268"/>
  <c r="AD84" i="267"/>
  <c r="AE84" i="267" s="1"/>
  <c r="P84" i="267" s="1"/>
  <c r="Y82" i="267" l="1"/>
  <c r="J82" i="267" s="1"/>
  <c r="X83" i="267"/>
  <c r="U82" i="267"/>
  <c r="V81" i="267"/>
  <c r="G81" i="267" s="1"/>
  <c r="AB78" i="267"/>
  <c r="M78" i="267" s="1"/>
  <c r="AA79" i="267"/>
  <c r="AA100" i="322"/>
  <c r="AB99" i="322"/>
  <c r="X100" i="325"/>
  <c r="Y99" i="325"/>
  <c r="U100" i="325"/>
  <c r="V99" i="325"/>
  <c r="AE99" i="322"/>
  <c r="AD100" i="322"/>
  <c r="V98" i="323"/>
  <c r="U99" i="323"/>
  <c r="X101" i="322"/>
  <c r="Y100" i="322"/>
  <c r="AA103" i="325"/>
  <c r="AB102" i="325"/>
  <c r="AD100" i="325"/>
  <c r="AE99" i="325"/>
  <c r="U100" i="322"/>
  <c r="V99" i="322"/>
  <c r="V100" i="324"/>
  <c r="U101" i="324"/>
  <c r="AB99" i="323"/>
  <c r="AA100" i="323"/>
  <c r="Y99" i="324"/>
  <c r="X100" i="324"/>
  <c r="AE99" i="323"/>
  <c r="AD100" i="323"/>
  <c r="AE99" i="324"/>
  <c r="AD100" i="324"/>
  <c r="V99" i="321"/>
  <c r="U100" i="321"/>
  <c r="AB98" i="318"/>
  <c r="AA99" i="318"/>
  <c r="Y99" i="320"/>
  <c r="X100" i="320"/>
  <c r="AB99" i="320"/>
  <c r="AA100" i="320"/>
  <c r="AB98" i="315"/>
  <c r="AA99" i="315"/>
  <c r="X100" i="319"/>
  <c r="Y99" i="319"/>
  <c r="V99" i="315"/>
  <c r="U100" i="315"/>
  <c r="AE99" i="319"/>
  <c r="AD100" i="319"/>
  <c r="AE99" i="316"/>
  <c r="AD100" i="316"/>
  <c r="AE100" i="318"/>
  <c r="AD101" i="318"/>
  <c r="AE99" i="314"/>
  <c r="AD100" i="314"/>
  <c r="AB99" i="319"/>
  <c r="AA100" i="319"/>
  <c r="AD100" i="321"/>
  <c r="AE99" i="321"/>
  <c r="Y99" i="314"/>
  <c r="X100" i="314"/>
  <c r="AD100" i="315"/>
  <c r="AE99" i="315"/>
  <c r="AB98" i="317"/>
  <c r="AA99" i="317"/>
  <c r="AD100" i="320"/>
  <c r="AE99" i="320"/>
  <c r="V98" i="316"/>
  <c r="U99" i="316"/>
  <c r="V98" i="319"/>
  <c r="U99" i="319"/>
  <c r="AE99" i="317"/>
  <c r="AD100" i="317"/>
  <c r="U101" i="320"/>
  <c r="V100" i="320"/>
  <c r="AA100" i="314"/>
  <c r="AB99" i="314"/>
  <c r="AA99" i="316"/>
  <c r="AB98" i="316"/>
  <c r="X100" i="321"/>
  <c r="Y99" i="321"/>
  <c r="U100" i="314"/>
  <c r="V99" i="314"/>
  <c r="U99" i="317"/>
  <c r="V98" i="317"/>
  <c r="X100" i="315"/>
  <c r="Y99" i="315"/>
  <c r="AA100" i="321"/>
  <c r="AB99" i="321"/>
  <c r="Y99" i="316"/>
  <c r="X100" i="316"/>
  <c r="U99" i="318"/>
  <c r="V98" i="318"/>
  <c r="AA99" i="313"/>
  <c r="AB98" i="313"/>
  <c r="AA100" i="310"/>
  <c r="AB99" i="310"/>
  <c r="X100" i="311"/>
  <c r="Y99" i="311"/>
  <c r="Y98" i="313"/>
  <c r="X99" i="313"/>
  <c r="AE99" i="310"/>
  <c r="AD100" i="310"/>
  <c r="Y99" i="312"/>
  <c r="X100" i="312"/>
  <c r="AE100" i="311"/>
  <c r="AD101" i="311"/>
  <c r="AB127" i="312"/>
  <c r="AA128" i="312"/>
  <c r="V99" i="312"/>
  <c r="U100" i="312"/>
  <c r="V98" i="311"/>
  <c r="U99" i="311"/>
  <c r="AE99" i="312"/>
  <c r="AD100" i="312"/>
  <c r="V99" i="313"/>
  <c r="U100" i="313"/>
  <c r="AA100" i="311"/>
  <c r="AB99" i="311"/>
  <c r="AE98" i="313"/>
  <c r="AD99" i="313"/>
  <c r="U100" i="310"/>
  <c r="V99" i="310"/>
  <c r="X100" i="310"/>
  <c r="Y99" i="310"/>
  <c r="AA99" i="308"/>
  <c r="AB98" i="308"/>
  <c r="X107" i="308"/>
  <c r="Y106" i="308"/>
  <c r="X100" i="309"/>
  <c r="Y99" i="309"/>
  <c r="V99" i="309"/>
  <c r="U100" i="309"/>
  <c r="V98" i="308"/>
  <c r="U99" i="308"/>
  <c r="AB99" i="309"/>
  <c r="AA100" i="309"/>
  <c r="AD100" i="308"/>
  <c r="AE99" i="308"/>
  <c r="AD100" i="309"/>
  <c r="AE99" i="309"/>
  <c r="X99" i="307"/>
  <c r="Y98" i="307"/>
  <c r="AA100" i="307"/>
  <c r="AB99" i="307"/>
  <c r="V99" i="307"/>
  <c r="U100" i="307"/>
  <c r="AE98" i="307"/>
  <c r="AD99" i="307"/>
  <c r="V98" i="268"/>
  <c r="U99" i="268"/>
  <c r="AD99" i="268"/>
  <c r="AE98" i="268"/>
  <c r="AB107" i="268"/>
  <c r="AA108" i="268"/>
  <c r="Y98" i="268"/>
  <c r="X99" i="268"/>
  <c r="AD85" i="267"/>
  <c r="AE85" i="267" s="1"/>
  <c r="P85" i="267" s="1"/>
  <c r="Y83" i="267" l="1"/>
  <c r="J83" i="267" s="1"/>
  <c r="X84" i="267"/>
  <c r="U83" i="267"/>
  <c r="V82" i="267"/>
  <c r="G82" i="267" s="1"/>
  <c r="AA80" i="267"/>
  <c r="AB79" i="267"/>
  <c r="M79" i="267" s="1"/>
  <c r="U101" i="322"/>
  <c r="V100" i="322"/>
  <c r="AA104" i="325"/>
  <c r="AB103" i="325"/>
  <c r="U101" i="325"/>
  <c r="V100" i="325"/>
  <c r="AA101" i="322"/>
  <c r="AB100" i="322"/>
  <c r="AE100" i="324"/>
  <c r="AD101" i="324"/>
  <c r="Y100" i="324"/>
  <c r="X101" i="324"/>
  <c r="V101" i="324"/>
  <c r="U102" i="324"/>
  <c r="AE100" i="322"/>
  <c r="AD101" i="322"/>
  <c r="AE100" i="325"/>
  <c r="AD101" i="325"/>
  <c r="X102" i="322"/>
  <c r="Y101" i="322"/>
  <c r="X101" i="325"/>
  <c r="Y100" i="325"/>
  <c r="AE100" i="323"/>
  <c r="AD101" i="323"/>
  <c r="AB100" i="323"/>
  <c r="AA101" i="323"/>
  <c r="V99" i="323"/>
  <c r="U100" i="323"/>
  <c r="AE100" i="317"/>
  <c r="AD101" i="317"/>
  <c r="AB99" i="317"/>
  <c r="AA100" i="317"/>
  <c r="AB100" i="319"/>
  <c r="AA101" i="319"/>
  <c r="AB99" i="318"/>
  <c r="AA100" i="318"/>
  <c r="AA101" i="321"/>
  <c r="AB100" i="321"/>
  <c r="Y100" i="321"/>
  <c r="X101" i="321"/>
  <c r="AA101" i="314"/>
  <c r="AB100" i="314"/>
  <c r="X101" i="319"/>
  <c r="Y100" i="319"/>
  <c r="X101" i="316"/>
  <c r="Y100" i="316"/>
  <c r="V99" i="319"/>
  <c r="U100" i="319"/>
  <c r="AE100" i="314"/>
  <c r="AD101" i="314"/>
  <c r="AE100" i="316"/>
  <c r="AD101" i="316"/>
  <c r="V100" i="315"/>
  <c r="U101" i="315"/>
  <c r="AB99" i="315"/>
  <c r="AA100" i="315"/>
  <c r="Y100" i="320"/>
  <c r="X101" i="320"/>
  <c r="V100" i="321"/>
  <c r="U101" i="321"/>
  <c r="V99" i="316"/>
  <c r="U100" i="316"/>
  <c r="Y100" i="314"/>
  <c r="X101" i="314"/>
  <c r="AE101" i="318"/>
  <c r="AD102" i="318"/>
  <c r="AE100" i="319"/>
  <c r="AD101" i="319"/>
  <c r="AB100" i="320"/>
  <c r="AA101" i="320"/>
  <c r="U100" i="318"/>
  <c r="V99" i="318"/>
  <c r="U100" i="317"/>
  <c r="V99" i="317"/>
  <c r="X101" i="315"/>
  <c r="Y100" i="315"/>
  <c r="U101" i="314"/>
  <c r="V100" i="314"/>
  <c r="AA100" i="316"/>
  <c r="AB99" i="316"/>
  <c r="U102" i="320"/>
  <c r="V101" i="320"/>
  <c r="AD101" i="320"/>
  <c r="AE100" i="320"/>
  <c r="AD101" i="315"/>
  <c r="AE100" i="315"/>
  <c r="AD101" i="321"/>
  <c r="AE100" i="321"/>
  <c r="V100" i="313"/>
  <c r="U101" i="313"/>
  <c r="V99" i="311"/>
  <c r="U100" i="311"/>
  <c r="Y100" i="312"/>
  <c r="X101" i="312"/>
  <c r="Y99" i="313"/>
  <c r="X100" i="313"/>
  <c r="X101" i="310"/>
  <c r="Y100" i="310"/>
  <c r="AA101" i="310"/>
  <c r="AB100" i="310"/>
  <c r="AE100" i="312"/>
  <c r="AD101" i="312"/>
  <c r="V100" i="312"/>
  <c r="U101" i="312"/>
  <c r="AE101" i="311"/>
  <c r="AD102" i="311"/>
  <c r="AE100" i="310"/>
  <c r="AD101" i="310"/>
  <c r="AE99" i="313"/>
  <c r="AD100" i="313"/>
  <c r="AB128" i="312"/>
  <c r="AA129" i="312"/>
  <c r="AB129" i="312" s="1"/>
  <c r="U101" i="310"/>
  <c r="V100" i="310"/>
  <c r="AA101" i="311"/>
  <c r="AB100" i="311"/>
  <c r="X101" i="311"/>
  <c r="Y100" i="311"/>
  <c r="AA100" i="313"/>
  <c r="AB99" i="313"/>
  <c r="AB100" i="309"/>
  <c r="AA101" i="309"/>
  <c r="V100" i="309"/>
  <c r="U101" i="309"/>
  <c r="AD101" i="309"/>
  <c r="AE100" i="309"/>
  <c r="X108" i="308"/>
  <c r="Y107" i="308"/>
  <c r="V99" i="308"/>
  <c r="U100" i="308"/>
  <c r="AD101" i="308"/>
  <c r="AE100" i="308"/>
  <c r="Y100" i="309"/>
  <c r="X101" i="309"/>
  <c r="AA100" i="308"/>
  <c r="AB99" i="308"/>
  <c r="AE99" i="307"/>
  <c r="AD100" i="307"/>
  <c r="AA101" i="307"/>
  <c r="AB100" i="307"/>
  <c r="V100" i="307"/>
  <c r="U101" i="307"/>
  <c r="X100" i="307"/>
  <c r="Y99" i="307"/>
  <c r="Y99" i="268"/>
  <c r="X100" i="268"/>
  <c r="AD100" i="268"/>
  <c r="AE99" i="268"/>
  <c r="AB108" i="268"/>
  <c r="AA109" i="268"/>
  <c r="V99" i="268"/>
  <c r="U100" i="268"/>
  <c r="AD86" i="267"/>
  <c r="AE86" i="267" s="1"/>
  <c r="P86" i="267" s="1"/>
  <c r="Y84" i="267" l="1"/>
  <c r="J84" i="267" s="1"/>
  <c r="X85" i="267"/>
  <c r="U84" i="267"/>
  <c r="V83" i="267"/>
  <c r="G83" i="267" s="1"/>
  <c r="AB80" i="267"/>
  <c r="M80" i="267" s="1"/>
  <c r="AA81" i="267"/>
  <c r="X102" i="325"/>
  <c r="Y101" i="325"/>
  <c r="V100" i="323"/>
  <c r="U101" i="323"/>
  <c r="AE101" i="323"/>
  <c r="AD102" i="323"/>
  <c r="AE101" i="322"/>
  <c r="AD102" i="322"/>
  <c r="Y101" i="324"/>
  <c r="X102" i="324"/>
  <c r="X103" i="322"/>
  <c r="Y102" i="322"/>
  <c r="AA102" i="322"/>
  <c r="AB101" i="322"/>
  <c r="AA105" i="325"/>
  <c r="AB104" i="325"/>
  <c r="AB101" i="323"/>
  <c r="AA102" i="323"/>
  <c r="AE101" i="325"/>
  <c r="AD102" i="325"/>
  <c r="V102" i="324"/>
  <c r="U103" i="324"/>
  <c r="AE101" i="324"/>
  <c r="AD102" i="324"/>
  <c r="U102" i="325"/>
  <c r="V101" i="325"/>
  <c r="U102" i="322"/>
  <c r="V101" i="322"/>
  <c r="AE101" i="319"/>
  <c r="AD102" i="319"/>
  <c r="V101" i="321"/>
  <c r="U102" i="321"/>
  <c r="AE101" i="316"/>
  <c r="AD102" i="316"/>
  <c r="AB100" i="318"/>
  <c r="AA101" i="318"/>
  <c r="AD102" i="321"/>
  <c r="AE101" i="321"/>
  <c r="AA101" i="316"/>
  <c r="AB100" i="316"/>
  <c r="U101" i="318"/>
  <c r="V100" i="318"/>
  <c r="X102" i="319"/>
  <c r="Y101" i="319"/>
  <c r="AB101" i="320"/>
  <c r="AA102" i="320"/>
  <c r="AE102" i="318"/>
  <c r="AD103" i="318"/>
  <c r="V100" i="316"/>
  <c r="U101" i="316"/>
  <c r="Y101" i="320"/>
  <c r="X102" i="320"/>
  <c r="V101" i="315"/>
  <c r="U102" i="315"/>
  <c r="AE101" i="314"/>
  <c r="AD102" i="314"/>
  <c r="AB101" i="319"/>
  <c r="AA102" i="319"/>
  <c r="AE101" i="317"/>
  <c r="AD102" i="317"/>
  <c r="Y101" i="314"/>
  <c r="X102" i="314"/>
  <c r="AB100" i="315"/>
  <c r="AA101" i="315"/>
  <c r="V100" i="319"/>
  <c r="U101" i="319"/>
  <c r="Y101" i="321"/>
  <c r="X102" i="321"/>
  <c r="AB100" i="317"/>
  <c r="AA101" i="317"/>
  <c r="AE101" i="320"/>
  <c r="AD102" i="320"/>
  <c r="Y101" i="315"/>
  <c r="X102" i="315"/>
  <c r="AD102" i="315"/>
  <c r="AE101" i="315"/>
  <c r="U103" i="320"/>
  <c r="V102" i="320"/>
  <c r="U102" i="314"/>
  <c r="V101" i="314"/>
  <c r="U101" i="317"/>
  <c r="V100" i="317"/>
  <c r="X102" i="316"/>
  <c r="Y101" i="316"/>
  <c r="AA102" i="314"/>
  <c r="AB101" i="314"/>
  <c r="AB101" i="321"/>
  <c r="AA102" i="321"/>
  <c r="AE101" i="310"/>
  <c r="AD102" i="310"/>
  <c r="V101" i="312"/>
  <c r="U102" i="312"/>
  <c r="V100" i="311"/>
  <c r="U101" i="311"/>
  <c r="AE100" i="313"/>
  <c r="AD101" i="313"/>
  <c r="AE102" i="311"/>
  <c r="AD103" i="311"/>
  <c r="AE101" i="312"/>
  <c r="AD102" i="312"/>
  <c r="Y101" i="312"/>
  <c r="X102" i="312"/>
  <c r="V101" i="313"/>
  <c r="U102" i="313"/>
  <c r="Y100" i="313"/>
  <c r="X101" i="313"/>
  <c r="AA101" i="313"/>
  <c r="AB100" i="313"/>
  <c r="AA102" i="311"/>
  <c r="AB101" i="311"/>
  <c r="AA102" i="310"/>
  <c r="AB101" i="310"/>
  <c r="Y101" i="311"/>
  <c r="X102" i="311"/>
  <c r="U102" i="310"/>
  <c r="V101" i="310"/>
  <c r="X102" i="310"/>
  <c r="Y101" i="310"/>
  <c r="V101" i="309"/>
  <c r="U102" i="309"/>
  <c r="AD102" i="309"/>
  <c r="AE101" i="309"/>
  <c r="AB100" i="308"/>
  <c r="AA101" i="308"/>
  <c r="AD102" i="308"/>
  <c r="AE101" i="308"/>
  <c r="X109" i="308"/>
  <c r="Y108" i="308"/>
  <c r="Y101" i="309"/>
  <c r="X102" i="309"/>
  <c r="V100" i="308"/>
  <c r="U101" i="308"/>
  <c r="AB101" i="309"/>
  <c r="AA102" i="309"/>
  <c r="X101" i="307"/>
  <c r="Y100" i="307"/>
  <c r="AA102" i="307"/>
  <c r="AB101" i="307"/>
  <c r="V101" i="307"/>
  <c r="U102" i="307"/>
  <c r="AE100" i="307"/>
  <c r="AD101" i="307"/>
  <c r="V100" i="268"/>
  <c r="U101" i="268"/>
  <c r="AD101" i="268"/>
  <c r="AE100" i="268"/>
  <c r="AB109" i="268"/>
  <c r="AA110" i="268"/>
  <c r="Y100" i="268"/>
  <c r="X101" i="268"/>
  <c r="AD87" i="267"/>
  <c r="AE87" i="267" s="1"/>
  <c r="P87" i="267" s="1"/>
  <c r="Y85" i="267" l="1"/>
  <c r="J85" i="267" s="1"/>
  <c r="X86" i="267"/>
  <c r="U85" i="267"/>
  <c r="V84" i="267"/>
  <c r="G84" i="267" s="1"/>
  <c r="AB81" i="267"/>
  <c r="M81" i="267" s="1"/>
  <c r="AA82" i="267"/>
  <c r="U103" i="325"/>
  <c r="V102" i="325"/>
  <c r="AE102" i="324"/>
  <c r="AD103" i="324"/>
  <c r="AD103" i="325"/>
  <c r="AE102" i="325"/>
  <c r="AE102" i="322"/>
  <c r="AD103" i="322"/>
  <c r="V101" i="323"/>
  <c r="U102" i="323"/>
  <c r="U103" i="322"/>
  <c r="V102" i="322"/>
  <c r="AA106" i="325"/>
  <c r="AB105" i="325"/>
  <c r="X104" i="322"/>
  <c r="Y103" i="322"/>
  <c r="V103" i="324"/>
  <c r="U104" i="324"/>
  <c r="AB102" i="323"/>
  <c r="AA103" i="323"/>
  <c r="Y102" i="324"/>
  <c r="X103" i="324"/>
  <c r="AE102" i="323"/>
  <c r="AD103" i="323"/>
  <c r="AA103" i="322"/>
  <c r="AB102" i="322"/>
  <c r="Y102" i="325"/>
  <c r="X103" i="325"/>
  <c r="AB102" i="321"/>
  <c r="AA103" i="321"/>
  <c r="AE102" i="320"/>
  <c r="AD103" i="320"/>
  <c r="AA102" i="315"/>
  <c r="AB101" i="315"/>
  <c r="AE102" i="314"/>
  <c r="AD103" i="314"/>
  <c r="AE103" i="318"/>
  <c r="AD104" i="318"/>
  <c r="AB101" i="318"/>
  <c r="AA102" i="318"/>
  <c r="V102" i="314"/>
  <c r="U103" i="314"/>
  <c r="AD103" i="315"/>
  <c r="AE102" i="315"/>
  <c r="X103" i="319"/>
  <c r="Y102" i="319"/>
  <c r="Y102" i="315"/>
  <c r="X103" i="315"/>
  <c r="AB101" i="317"/>
  <c r="AA102" i="317"/>
  <c r="V101" i="319"/>
  <c r="U102" i="319"/>
  <c r="X103" i="314"/>
  <c r="Y102" i="314"/>
  <c r="AB102" i="319"/>
  <c r="AA103" i="319"/>
  <c r="V102" i="315"/>
  <c r="U103" i="315"/>
  <c r="V101" i="316"/>
  <c r="U102" i="316"/>
  <c r="AB102" i="320"/>
  <c r="AA103" i="320"/>
  <c r="AE102" i="316"/>
  <c r="AD103" i="316"/>
  <c r="AE102" i="319"/>
  <c r="AD103" i="319"/>
  <c r="Y102" i="321"/>
  <c r="X103" i="321"/>
  <c r="AE102" i="317"/>
  <c r="AD103" i="317"/>
  <c r="Y102" i="320"/>
  <c r="X103" i="320"/>
  <c r="V102" i="321"/>
  <c r="U103" i="321"/>
  <c r="X103" i="316"/>
  <c r="Y102" i="316"/>
  <c r="AA102" i="316"/>
  <c r="AB101" i="316"/>
  <c r="AA103" i="314"/>
  <c r="AB102" i="314"/>
  <c r="U102" i="317"/>
  <c r="V101" i="317"/>
  <c r="U104" i="320"/>
  <c r="V103" i="320"/>
  <c r="U102" i="318"/>
  <c r="V101" i="318"/>
  <c r="AD103" i="321"/>
  <c r="AE102" i="321"/>
  <c r="AE102" i="312"/>
  <c r="AD103" i="312"/>
  <c r="AE101" i="313"/>
  <c r="AD102" i="313"/>
  <c r="V102" i="310"/>
  <c r="U103" i="310"/>
  <c r="AA102" i="313"/>
  <c r="AB101" i="313"/>
  <c r="X103" i="311"/>
  <c r="Y102" i="311"/>
  <c r="Y101" i="313"/>
  <c r="X102" i="313"/>
  <c r="Y102" i="312"/>
  <c r="X103" i="312"/>
  <c r="AE103" i="311"/>
  <c r="AD104" i="311"/>
  <c r="V101" i="311"/>
  <c r="U102" i="311"/>
  <c r="AE102" i="310"/>
  <c r="AD103" i="310"/>
  <c r="V102" i="313"/>
  <c r="U103" i="313"/>
  <c r="V102" i="312"/>
  <c r="U103" i="312"/>
  <c r="AA103" i="310"/>
  <c r="AB102" i="310"/>
  <c r="X103" i="310"/>
  <c r="Y102" i="310"/>
  <c r="AA103" i="311"/>
  <c r="AB102" i="311"/>
  <c r="AB102" i="309"/>
  <c r="AA103" i="309"/>
  <c r="Y102" i="309"/>
  <c r="X103" i="309"/>
  <c r="AD103" i="309"/>
  <c r="AE102" i="309"/>
  <c r="X110" i="308"/>
  <c r="Y109" i="308"/>
  <c r="AD103" i="308"/>
  <c r="AE102" i="308"/>
  <c r="V101" i="308"/>
  <c r="U102" i="308"/>
  <c r="AB101" i="308"/>
  <c r="AA102" i="308"/>
  <c r="V102" i="309"/>
  <c r="U103" i="309"/>
  <c r="AE101" i="307"/>
  <c r="AD102" i="307"/>
  <c r="V102" i="307"/>
  <c r="U103" i="307"/>
  <c r="AA103" i="307"/>
  <c r="AB102" i="307"/>
  <c r="X102" i="307"/>
  <c r="Y101" i="307"/>
  <c r="Y101" i="268"/>
  <c r="X102" i="268"/>
  <c r="AD102" i="268"/>
  <c r="AE101" i="268"/>
  <c r="AB110" i="268"/>
  <c r="AA111" i="268"/>
  <c r="V101" i="268"/>
  <c r="U102" i="268"/>
  <c r="AD88" i="267"/>
  <c r="AE88" i="267" s="1"/>
  <c r="P88" i="267" s="1"/>
  <c r="Y86" i="267" l="1"/>
  <c r="J86" i="267" s="1"/>
  <c r="X87" i="267"/>
  <c r="U86" i="267"/>
  <c r="V85" i="267"/>
  <c r="G85" i="267" s="1"/>
  <c r="AB82" i="267"/>
  <c r="M82" i="267" s="1"/>
  <c r="AA83" i="267"/>
  <c r="AA104" i="322"/>
  <c r="AB103" i="322"/>
  <c r="Y103" i="325"/>
  <c r="X104" i="325"/>
  <c r="AE103" i="323"/>
  <c r="AD104" i="323"/>
  <c r="AB103" i="323"/>
  <c r="AA104" i="323"/>
  <c r="AE103" i="322"/>
  <c r="AD104" i="322"/>
  <c r="AE103" i="324"/>
  <c r="AD104" i="324"/>
  <c r="X105" i="322"/>
  <c r="Y104" i="322"/>
  <c r="U104" i="322"/>
  <c r="V103" i="322"/>
  <c r="Y103" i="324"/>
  <c r="X104" i="324"/>
  <c r="V104" i="324"/>
  <c r="U105" i="324"/>
  <c r="V102" i="323"/>
  <c r="U103" i="323"/>
  <c r="AA107" i="325"/>
  <c r="AB106" i="325"/>
  <c r="AD104" i="325"/>
  <c r="AE103" i="325"/>
  <c r="U104" i="325"/>
  <c r="V103" i="325"/>
  <c r="Y103" i="321"/>
  <c r="X104" i="321"/>
  <c r="V102" i="316"/>
  <c r="U103" i="316"/>
  <c r="V102" i="319"/>
  <c r="U103" i="319"/>
  <c r="Y103" i="315"/>
  <c r="X104" i="315"/>
  <c r="AB102" i="318"/>
  <c r="AA103" i="318"/>
  <c r="AD104" i="320"/>
  <c r="AE103" i="320"/>
  <c r="AD104" i="321"/>
  <c r="AE103" i="321"/>
  <c r="AA104" i="314"/>
  <c r="AB103" i="314"/>
  <c r="AD104" i="315"/>
  <c r="AE103" i="315"/>
  <c r="V103" i="321"/>
  <c r="U104" i="321"/>
  <c r="V103" i="315"/>
  <c r="U104" i="315"/>
  <c r="Y103" i="320"/>
  <c r="X104" i="320"/>
  <c r="AE103" i="316"/>
  <c r="AD104" i="316"/>
  <c r="AB103" i="319"/>
  <c r="AA104" i="319"/>
  <c r="AE103" i="314"/>
  <c r="AD104" i="314"/>
  <c r="U105" i="320"/>
  <c r="V104" i="320"/>
  <c r="X104" i="316"/>
  <c r="Y103" i="316"/>
  <c r="AE103" i="317"/>
  <c r="AD104" i="317"/>
  <c r="AE103" i="319"/>
  <c r="AD104" i="319"/>
  <c r="AB103" i="320"/>
  <c r="AA104" i="320"/>
  <c r="AB102" i="317"/>
  <c r="AA103" i="317"/>
  <c r="V103" i="314"/>
  <c r="U104" i="314"/>
  <c r="AE104" i="318"/>
  <c r="AD105" i="318"/>
  <c r="AB103" i="321"/>
  <c r="AA104" i="321"/>
  <c r="U103" i="318"/>
  <c r="V102" i="318"/>
  <c r="U103" i="317"/>
  <c r="V102" i="317"/>
  <c r="AA103" i="316"/>
  <c r="AB102" i="316"/>
  <c r="Y103" i="314"/>
  <c r="X104" i="314"/>
  <c r="X104" i="319"/>
  <c r="Y103" i="319"/>
  <c r="AA103" i="315"/>
  <c r="AB102" i="315"/>
  <c r="V103" i="312"/>
  <c r="U104" i="312"/>
  <c r="AE103" i="310"/>
  <c r="AD104" i="310"/>
  <c r="X104" i="310"/>
  <c r="Y103" i="310"/>
  <c r="AA103" i="313"/>
  <c r="AB102" i="313"/>
  <c r="V103" i="313"/>
  <c r="U104" i="313"/>
  <c r="V102" i="311"/>
  <c r="U103" i="311"/>
  <c r="Y103" i="312"/>
  <c r="X104" i="312"/>
  <c r="V103" i="310"/>
  <c r="U104" i="310"/>
  <c r="AE103" i="312"/>
  <c r="AD104" i="312"/>
  <c r="AE104" i="311"/>
  <c r="AD105" i="311"/>
  <c r="Y102" i="313"/>
  <c r="X103" i="313"/>
  <c r="AE102" i="313"/>
  <c r="AD103" i="313"/>
  <c r="AA104" i="311"/>
  <c r="AB103" i="311"/>
  <c r="AA104" i="310"/>
  <c r="AB103" i="310"/>
  <c r="Y103" i="311"/>
  <c r="X104" i="311"/>
  <c r="V103" i="309"/>
  <c r="U104" i="309"/>
  <c r="V102" i="308"/>
  <c r="U103" i="308"/>
  <c r="Y103" i="309"/>
  <c r="X104" i="309"/>
  <c r="X111" i="308"/>
  <c r="Y110" i="308"/>
  <c r="AA103" i="308"/>
  <c r="AB102" i="308"/>
  <c r="AB103" i="309"/>
  <c r="AA104" i="309"/>
  <c r="AD104" i="308"/>
  <c r="AE103" i="308"/>
  <c r="AD104" i="309"/>
  <c r="AE103" i="309"/>
  <c r="V103" i="307"/>
  <c r="U104" i="307"/>
  <c r="X103" i="307"/>
  <c r="Y102" i="307"/>
  <c r="AE102" i="307"/>
  <c r="AD103" i="307"/>
  <c r="AA104" i="307"/>
  <c r="AB103" i="307"/>
  <c r="V102" i="268"/>
  <c r="U103" i="268"/>
  <c r="AD103" i="268"/>
  <c r="AE102" i="268"/>
  <c r="AB111" i="268"/>
  <c r="AA112" i="268"/>
  <c r="Y102" i="268"/>
  <c r="X103" i="268"/>
  <c r="AD89" i="267"/>
  <c r="AE89" i="267" s="1"/>
  <c r="P89" i="267" s="1"/>
  <c r="Y87" i="267" l="1"/>
  <c r="J87" i="267" s="1"/>
  <c r="X88" i="267"/>
  <c r="U87" i="267"/>
  <c r="V86" i="267"/>
  <c r="G86" i="267" s="1"/>
  <c r="AB83" i="267"/>
  <c r="M83" i="267" s="1"/>
  <c r="AA84" i="267"/>
  <c r="AD105" i="325"/>
  <c r="AE104" i="325"/>
  <c r="V105" i="324"/>
  <c r="U106" i="324"/>
  <c r="AE104" i="324"/>
  <c r="AD105" i="324"/>
  <c r="AB104" i="323"/>
  <c r="AA105" i="323"/>
  <c r="Y104" i="325"/>
  <c r="X105" i="325"/>
  <c r="U105" i="322"/>
  <c r="V104" i="322"/>
  <c r="U105" i="325"/>
  <c r="V104" i="325"/>
  <c r="AA108" i="325"/>
  <c r="AB107" i="325"/>
  <c r="V103" i="323"/>
  <c r="U104" i="323"/>
  <c r="Y104" i="324"/>
  <c r="X105" i="324"/>
  <c r="AE104" i="322"/>
  <c r="AD105" i="322"/>
  <c r="AE104" i="323"/>
  <c r="AD105" i="323"/>
  <c r="X106" i="322"/>
  <c r="Y105" i="322"/>
  <c r="AA105" i="322"/>
  <c r="AB104" i="322"/>
  <c r="Y104" i="314"/>
  <c r="X105" i="314"/>
  <c r="U105" i="314"/>
  <c r="V104" i="314"/>
  <c r="AE104" i="317"/>
  <c r="AD105" i="317"/>
  <c r="AB104" i="319"/>
  <c r="AA105" i="319"/>
  <c r="V104" i="321"/>
  <c r="U105" i="321"/>
  <c r="V103" i="316"/>
  <c r="U104" i="316"/>
  <c r="AA104" i="315"/>
  <c r="AB103" i="315"/>
  <c r="U106" i="320"/>
  <c r="V105" i="320"/>
  <c r="AA105" i="314"/>
  <c r="AB104" i="314"/>
  <c r="AE105" i="318"/>
  <c r="AD106" i="318"/>
  <c r="AB103" i="317"/>
  <c r="AA104" i="317"/>
  <c r="AE104" i="319"/>
  <c r="AD105" i="319"/>
  <c r="AE104" i="314"/>
  <c r="AD105" i="314"/>
  <c r="AE104" i="316"/>
  <c r="AD105" i="316"/>
  <c r="V104" i="315"/>
  <c r="U105" i="315"/>
  <c r="AB103" i="318"/>
  <c r="AA104" i="318"/>
  <c r="V103" i="319"/>
  <c r="U104" i="319"/>
  <c r="Y104" i="321"/>
  <c r="X105" i="321"/>
  <c r="AB104" i="321"/>
  <c r="AA105" i="321"/>
  <c r="AB104" i="320"/>
  <c r="AA105" i="320"/>
  <c r="Y104" i="320"/>
  <c r="X105" i="320"/>
  <c r="X105" i="315"/>
  <c r="Y104" i="315"/>
  <c r="U104" i="317"/>
  <c r="V103" i="317"/>
  <c r="AD105" i="320"/>
  <c r="AE104" i="320"/>
  <c r="X105" i="319"/>
  <c r="Y104" i="319"/>
  <c r="AA104" i="316"/>
  <c r="AB103" i="316"/>
  <c r="U104" i="318"/>
  <c r="V103" i="318"/>
  <c r="X105" i="316"/>
  <c r="Y104" i="316"/>
  <c r="AD105" i="315"/>
  <c r="AE104" i="315"/>
  <c r="AD105" i="321"/>
  <c r="AE104" i="321"/>
  <c r="AE103" i="313"/>
  <c r="AD104" i="313"/>
  <c r="AE105" i="311"/>
  <c r="AD106" i="311"/>
  <c r="U105" i="310"/>
  <c r="V104" i="310"/>
  <c r="V103" i="311"/>
  <c r="U104" i="311"/>
  <c r="AE104" i="310"/>
  <c r="AD105" i="310"/>
  <c r="AA105" i="310"/>
  <c r="AB104" i="310"/>
  <c r="AA104" i="313"/>
  <c r="AB103" i="313"/>
  <c r="X105" i="311"/>
  <c r="Y104" i="311"/>
  <c r="Y103" i="313"/>
  <c r="X104" i="313"/>
  <c r="AE104" i="312"/>
  <c r="AD105" i="312"/>
  <c r="Y104" i="312"/>
  <c r="X105" i="312"/>
  <c r="V104" i="313"/>
  <c r="U105" i="313"/>
  <c r="V104" i="312"/>
  <c r="U105" i="312"/>
  <c r="AA105" i="311"/>
  <c r="AB104" i="311"/>
  <c r="Y104" i="310"/>
  <c r="X105" i="310"/>
  <c r="V103" i="308"/>
  <c r="U104" i="308"/>
  <c r="AB104" i="309"/>
  <c r="AA105" i="309"/>
  <c r="AD105" i="309"/>
  <c r="AE104" i="309"/>
  <c r="X112" i="308"/>
  <c r="Y111" i="308"/>
  <c r="Y104" i="309"/>
  <c r="X105" i="309"/>
  <c r="V104" i="309"/>
  <c r="U105" i="309"/>
  <c r="AD105" i="308"/>
  <c r="AE104" i="308"/>
  <c r="AA104" i="308"/>
  <c r="AB103" i="308"/>
  <c r="AA105" i="307"/>
  <c r="AB104" i="307"/>
  <c r="X104" i="307"/>
  <c r="Y103" i="307"/>
  <c r="AE103" i="307"/>
  <c r="AD104" i="307"/>
  <c r="V104" i="307"/>
  <c r="U105" i="307"/>
  <c r="Y103" i="268"/>
  <c r="X104" i="268"/>
  <c r="AD104" i="268"/>
  <c r="AE103" i="268"/>
  <c r="AB112" i="268"/>
  <c r="AA113" i="268"/>
  <c r="V103" i="268"/>
  <c r="U104" i="268"/>
  <c r="AD90" i="267"/>
  <c r="AE90" i="267" s="1"/>
  <c r="P90" i="267" s="1"/>
  <c r="Y88" i="267" l="1"/>
  <c r="J88" i="267" s="1"/>
  <c r="X89" i="267"/>
  <c r="U88" i="267"/>
  <c r="V87" i="267"/>
  <c r="G87" i="267" s="1"/>
  <c r="AB84" i="267"/>
  <c r="M84" i="267" s="1"/>
  <c r="AA85" i="267"/>
  <c r="AE105" i="323"/>
  <c r="AD106" i="323"/>
  <c r="Y105" i="324"/>
  <c r="X106" i="324"/>
  <c r="AB105" i="323"/>
  <c r="AA106" i="323"/>
  <c r="V106" i="324"/>
  <c r="U107" i="324"/>
  <c r="AA106" i="322"/>
  <c r="AB105" i="322"/>
  <c r="AA109" i="325"/>
  <c r="AB108" i="325"/>
  <c r="U106" i="322"/>
  <c r="V105" i="322"/>
  <c r="AE105" i="322"/>
  <c r="AD106" i="322"/>
  <c r="V104" i="323"/>
  <c r="U105" i="323"/>
  <c r="Y105" i="325"/>
  <c r="X106" i="325"/>
  <c r="AE105" i="324"/>
  <c r="AD106" i="324"/>
  <c r="X107" i="322"/>
  <c r="Y106" i="322"/>
  <c r="U106" i="325"/>
  <c r="V105" i="325"/>
  <c r="AD106" i="325"/>
  <c r="AE105" i="325"/>
  <c r="Y105" i="316"/>
  <c r="X106" i="316"/>
  <c r="X106" i="315"/>
  <c r="Y105" i="315"/>
  <c r="U107" i="320"/>
  <c r="V106" i="320"/>
  <c r="U106" i="314"/>
  <c r="V105" i="314"/>
  <c r="AB105" i="320"/>
  <c r="AA106" i="320"/>
  <c r="AB104" i="318"/>
  <c r="AA105" i="318"/>
  <c r="AE106" i="318"/>
  <c r="AD107" i="318"/>
  <c r="AD106" i="321"/>
  <c r="AE105" i="321"/>
  <c r="AE105" i="320"/>
  <c r="AD106" i="320"/>
  <c r="Y105" i="320"/>
  <c r="X106" i="320"/>
  <c r="AB105" i="321"/>
  <c r="AA106" i="321"/>
  <c r="V104" i="319"/>
  <c r="U105" i="319"/>
  <c r="V105" i="315"/>
  <c r="U106" i="315"/>
  <c r="AE105" i="314"/>
  <c r="AD106" i="314"/>
  <c r="AB104" i="317"/>
  <c r="AA105" i="317"/>
  <c r="V105" i="321"/>
  <c r="U106" i="321"/>
  <c r="AE105" i="317"/>
  <c r="AD106" i="317"/>
  <c r="Y105" i="314"/>
  <c r="X106" i="314"/>
  <c r="Y105" i="321"/>
  <c r="X106" i="321"/>
  <c r="AE105" i="316"/>
  <c r="AD106" i="316"/>
  <c r="AE105" i="319"/>
  <c r="AD106" i="319"/>
  <c r="V104" i="316"/>
  <c r="U105" i="316"/>
  <c r="AB105" i="319"/>
  <c r="AA106" i="319"/>
  <c r="AA105" i="316"/>
  <c r="AB104" i="316"/>
  <c r="AD106" i="315"/>
  <c r="AE105" i="315"/>
  <c r="U105" i="318"/>
  <c r="V104" i="318"/>
  <c r="X106" i="319"/>
  <c r="Y105" i="319"/>
  <c r="U105" i="317"/>
  <c r="V104" i="317"/>
  <c r="AA106" i="314"/>
  <c r="AB105" i="314"/>
  <c r="AB104" i="315"/>
  <c r="AA105" i="315"/>
  <c r="AE105" i="312"/>
  <c r="AD106" i="312"/>
  <c r="V104" i="311"/>
  <c r="U105" i="311"/>
  <c r="AA106" i="311"/>
  <c r="AB105" i="311"/>
  <c r="X106" i="311"/>
  <c r="Y105" i="311"/>
  <c r="AA106" i="310"/>
  <c r="AB105" i="310"/>
  <c r="V105" i="313"/>
  <c r="U106" i="313"/>
  <c r="AE106" i="311"/>
  <c r="AD107" i="311"/>
  <c r="X106" i="310"/>
  <c r="Y105" i="310"/>
  <c r="V105" i="312"/>
  <c r="U106" i="312"/>
  <c r="Y105" i="312"/>
  <c r="X106" i="312"/>
  <c r="Y104" i="313"/>
  <c r="X105" i="313"/>
  <c r="AE105" i="310"/>
  <c r="AD106" i="310"/>
  <c r="AE104" i="313"/>
  <c r="AD105" i="313"/>
  <c r="AA105" i="313"/>
  <c r="AB104" i="313"/>
  <c r="U106" i="310"/>
  <c r="V105" i="310"/>
  <c r="V105" i="309"/>
  <c r="U106" i="309"/>
  <c r="AB105" i="309"/>
  <c r="AA106" i="309"/>
  <c r="AB104" i="308"/>
  <c r="AA105" i="308"/>
  <c r="X113" i="308"/>
  <c r="Y112" i="308"/>
  <c r="V104" i="308"/>
  <c r="U105" i="308"/>
  <c r="Y105" i="309"/>
  <c r="X106" i="309"/>
  <c r="AD106" i="308"/>
  <c r="AE105" i="308"/>
  <c r="AD106" i="309"/>
  <c r="AE105" i="309"/>
  <c r="X105" i="307"/>
  <c r="Y104" i="307"/>
  <c r="AE104" i="307"/>
  <c r="AD105" i="307"/>
  <c r="V105" i="307"/>
  <c r="U106" i="307"/>
  <c r="AA106" i="307"/>
  <c r="AB105" i="307"/>
  <c r="AD105" i="268"/>
  <c r="AE104" i="268"/>
  <c r="AA114" i="268"/>
  <c r="AB113" i="268"/>
  <c r="Y104" i="268"/>
  <c r="X105" i="268"/>
  <c r="V104" i="268"/>
  <c r="U105" i="268"/>
  <c r="AD91" i="267"/>
  <c r="AE91" i="267" s="1"/>
  <c r="P91" i="267" s="1"/>
  <c r="Y89" i="267" l="1"/>
  <c r="J89" i="267" s="1"/>
  <c r="X90" i="267"/>
  <c r="U89" i="267"/>
  <c r="V88" i="267"/>
  <c r="G88" i="267" s="1"/>
  <c r="AA86" i="267"/>
  <c r="AB85" i="267"/>
  <c r="M85" i="267" s="1"/>
  <c r="U107" i="325"/>
  <c r="V106" i="325"/>
  <c r="U107" i="322"/>
  <c r="V106" i="322"/>
  <c r="AA107" i="322"/>
  <c r="AB106" i="322"/>
  <c r="Y106" i="325"/>
  <c r="X107" i="325"/>
  <c r="AE106" i="322"/>
  <c r="AD107" i="322"/>
  <c r="V107" i="324"/>
  <c r="U108" i="324"/>
  <c r="Y106" i="324"/>
  <c r="X107" i="324"/>
  <c r="AD107" i="325"/>
  <c r="AE106" i="325"/>
  <c r="X108" i="322"/>
  <c r="Y107" i="322"/>
  <c r="AA110" i="325"/>
  <c r="AB109" i="325"/>
  <c r="AE106" i="324"/>
  <c r="AD107" i="324"/>
  <c r="V105" i="323"/>
  <c r="U106" i="323"/>
  <c r="AB106" i="323"/>
  <c r="AA107" i="323"/>
  <c r="AE106" i="323"/>
  <c r="AD107" i="323"/>
  <c r="V105" i="316"/>
  <c r="U106" i="316"/>
  <c r="AE106" i="316"/>
  <c r="AD107" i="316"/>
  <c r="Y106" i="314"/>
  <c r="X107" i="314"/>
  <c r="V106" i="321"/>
  <c r="U107" i="321"/>
  <c r="AE106" i="314"/>
  <c r="AD107" i="314"/>
  <c r="V105" i="319"/>
  <c r="U106" i="319"/>
  <c r="Y106" i="320"/>
  <c r="X107" i="320"/>
  <c r="AB105" i="318"/>
  <c r="AA106" i="318"/>
  <c r="U106" i="318"/>
  <c r="V105" i="318"/>
  <c r="AD107" i="321"/>
  <c r="AE106" i="321"/>
  <c r="V106" i="314"/>
  <c r="U107" i="314"/>
  <c r="Y106" i="315"/>
  <c r="X107" i="315"/>
  <c r="AB105" i="315"/>
  <c r="AA106" i="315"/>
  <c r="AA106" i="316"/>
  <c r="AB105" i="316"/>
  <c r="AB106" i="319"/>
  <c r="AA107" i="319"/>
  <c r="AE106" i="319"/>
  <c r="AD107" i="319"/>
  <c r="Y106" i="321"/>
  <c r="X107" i="321"/>
  <c r="AE106" i="317"/>
  <c r="AD107" i="317"/>
  <c r="AB105" i="317"/>
  <c r="AA106" i="317"/>
  <c r="V106" i="315"/>
  <c r="U107" i="315"/>
  <c r="AB106" i="321"/>
  <c r="AA107" i="321"/>
  <c r="AE106" i="320"/>
  <c r="AD107" i="320"/>
  <c r="AE107" i="318"/>
  <c r="AD108" i="318"/>
  <c r="AB106" i="320"/>
  <c r="AA107" i="320"/>
  <c r="X107" i="316"/>
  <c r="Y106" i="316"/>
  <c r="U106" i="317"/>
  <c r="V105" i="317"/>
  <c r="AA107" i="314"/>
  <c r="AB106" i="314"/>
  <c r="X107" i="319"/>
  <c r="Y106" i="319"/>
  <c r="AD107" i="315"/>
  <c r="AE106" i="315"/>
  <c r="U108" i="320"/>
  <c r="V107" i="320"/>
  <c r="Y106" i="312"/>
  <c r="X107" i="312"/>
  <c r="AE105" i="313"/>
  <c r="AD106" i="313"/>
  <c r="AE106" i="312"/>
  <c r="AD107" i="312"/>
  <c r="AE106" i="310"/>
  <c r="AD107" i="310"/>
  <c r="V106" i="313"/>
  <c r="U107" i="313"/>
  <c r="V105" i="311"/>
  <c r="U106" i="311"/>
  <c r="AA106" i="313"/>
  <c r="AB105" i="313"/>
  <c r="X107" i="310"/>
  <c r="Y106" i="310"/>
  <c r="X107" i="311"/>
  <c r="Y106" i="311"/>
  <c r="Y105" i="313"/>
  <c r="X106" i="313"/>
  <c r="V106" i="312"/>
  <c r="U107" i="312"/>
  <c r="AE107" i="311"/>
  <c r="AD108" i="311"/>
  <c r="U107" i="310"/>
  <c r="V106" i="310"/>
  <c r="AA107" i="310"/>
  <c r="AB106" i="310"/>
  <c r="AA107" i="311"/>
  <c r="AB106" i="311"/>
  <c r="AB106" i="309"/>
  <c r="AA107" i="309"/>
  <c r="Y106" i="309"/>
  <c r="X107" i="309"/>
  <c r="AD107" i="309"/>
  <c r="AE106" i="309"/>
  <c r="X114" i="308"/>
  <c r="Y113" i="308"/>
  <c r="V105" i="308"/>
  <c r="U106" i="308"/>
  <c r="AB105" i="308"/>
  <c r="AA106" i="308"/>
  <c r="V106" i="309"/>
  <c r="U107" i="309"/>
  <c r="AD107" i="308"/>
  <c r="AE106" i="308"/>
  <c r="AE105" i="307"/>
  <c r="AD106" i="307"/>
  <c r="V106" i="307"/>
  <c r="U107" i="307"/>
  <c r="AA107" i="307"/>
  <c r="AB106" i="307"/>
  <c r="X106" i="307"/>
  <c r="Y105" i="307"/>
  <c r="AA115" i="268"/>
  <c r="AB114" i="268"/>
  <c r="Y105" i="268"/>
  <c r="X106" i="268"/>
  <c r="V105" i="268"/>
  <c r="U106" i="268"/>
  <c r="AD106" i="268"/>
  <c r="AE105" i="268"/>
  <c r="AD92" i="267"/>
  <c r="AE92" i="267" s="1"/>
  <c r="P92" i="267" s="1"/>
  <c r="Y90" i="267" l="1"/>
  <c r="J90" i="267" s="1"/>
  <c r="X91" i="267"/>
  <c r="U90" i="267"/>
  <c r="V89" i="267"/>
  <c r="G89" i="267" s="1"/>
  <c r="AB86" i="267"/>
  <c r="M86" i="267" s="1"/>
  <c r="AA87" i="267"/>
  <c r="X109" i="322"/>
  <c r="Y108" i="322"/>
  <c r="AA108" i="322"/>
  <c r="AB107" i="322"/>
  <c r="U108" i="325"/>
  <c r="V107" i="325"/>
  <c r="AE107" i="323"/>
  <c r="AD108" i="323"/>
  <c r="V106" i="323"/>
  <c r="U107" i="323"/>
  <c r="V108" i="324"/>
  <c r="U109" i="324"/>
  <c r="Y107" i="325"/>
  <c r="X108" i="325"/>
  <c r="AA111" i="325"/>
  <c r="AB110" i="325"/>
  <c r="AD108" i="325"/>
  <c r="AE107" i="325"/>
  <c r="U108" i="322"/>
  <c r="V107" i="322"/>
  <c r="AB107" i="323"/>
  <c r="AA108" i="323"/>
  <c r="AE107" i="324"/>
  <c r="AD108" i="324"/>
  <c r="Y107" i="324"/>
  <c r="X108" i="324"/>
  <c r="AE107" i="322"/>
  <c r="AD108" i="322"/>
  <c r="AB107" i="320"/>
  <c r="AA108" i="320"/>
  <c r="AD108" i="320"/>
  <c r="AE107" i="320"/>
  <c r="V107" i="315"/>
  <c r="U108" i="315"/>
  <c r="AE107" i="317"/>
  <c r="AD108" i="317"/>
  <c r="AE107" i="319"/>
  <c r="AD108" i="319"/>
  <c r="Y107" i="315"/>
  <c r="X108" i="315"/>
  <c r="AB106" i="318"/>
  <c r="AA107" i="318"/>
  <c r="V106" i="319"/>
  <c r="U107" i="319"/>
  <c r="V107" i="321"/>
  <c r="U108" i="321"/>
  <c r="AE107" i="316"/>
  <c r="AD108" i="316"/>
  <c r="U109" i="320"/>
  <c r="V108" i="320"/>
  <c r="AA107" i="316"/>
  <c r="AB106" i="316"/>
  <c r="AD108" i="321"/>
  <c r="AE107" i="321"/>
  <c r="AD108" i="315"/>
  <c r="AE107" i="315"/>
  <c r="X108" i="319"/>
  <c r="Y107" i="319"/>
  <c r="U107" i="317"/>
  <c r="V106" i="317"/>
  <c r="AE108" i="318"/>
  <c r="AD109" i="318"/>
  <c r="AB107" i="321"/>
  <c r="AA108" i="321"/>
  <c r="AB106" i="317"/>
  <c r="AA107" i="317"/>
  <c r="Y107" i="321"/>
  <c r="X108" i="321"/>
  <c r="AB107" i="319"/>
  <c r="AA108" i="319"/>
  <c r="AA107" i="315"/>
  <c r="AB106" i="315"/>
  <c r="V107" i="314"/>
  <c r="U108" i="314"/>
  <c r="Y107" i="320"/>
  <c r="X108" i="320"/>
  <c r="AE107" i="314"/>
  <c r="AD108" i="314"/>
  <c r="Y107" i="314"/>
  <c r="X108" i="314"/>
  <c r="V106" i="316"/>
  <c r="U107" i="316"/>
  <c r="AA108" i="314"/>
  <c r="AB107" i="314"/>
  <c r="X108" i="316"/>
  <c r="Y107" i="316"/>
  <c r="U107" i="318"/>
  <c r="V106" i="318"/>
  <c r="AE108" i="311"/>
  <c r="AD109" i="311"/>
  <c r="V106" i="311"/>
  <c r="U107" i="311"/>
  <c r="AE106" i="313"/>
  <c r="AD107" i="313"/>
  <c r="AA108" i="310"/>
  <c r="AB107" i="310"/>
  <c r="V107" i="312"/>
  <c r="U108" i="312"/>
  <c r="V107" i="313"/>
  <c r="U108" i="313"/>
  <c r="AE107" i="312"/>
  <c r="AD108" i="312"/>
  <c r="Y107" i="312"/>
  <c r="X108" i="312"/>
  <c r="Y106" i="313"/>
  <c r="X107" i="313"/>
  <c r="AE107" i="310"/>
  <c r="AD108" i="310"/>
  <c r="X108" i="310"/>
  <c r="Y107" i="310"/>
  <c r="AA108" i="311"/>
  <c r="AB107" i="311"/>
  <c r="U108" i="310"/>
  <c r="V107" i="310"/>
  <c r="Y107" i="311"/>
  <c r="X108" i="311"/>
  <c r="AA107" i="313"/>
  <c r="AB106" i="313"/>
  <c r="AA107" i="308"/>
  <c r="AB106" i="308"/>
  <c r="Y107" i="309"/>
  <c r="X108" i="309"/>
  <c r="X115" i="308"/>
  <c r="Y114" i="308"/>
  <c r="V107" i="309"/>
  <c r="U108" i="309"/>
  <c r="AB107" i="309"/>
  <c r="AA108" i="309"/>
  <c r="AD108" i="308"/>
  <c r="AE107" i="308"/>
  <c r="V106" i="308"/>
  <c r="U107" i="308"/>
  <c r="AD108" i="309"/>
  <c r="AE107" i="309"/>
  <c r="V107" i="307"/>
  <c r="U108" i="307"/>
  <c r="AE106" i="307"/>
  <c r="AD107" i="307"/>
  <c r="X107" i="307"/>
  <c r="Y106" i="307"/>
  <c r="AA108" i="307"/>
  <c r="AB107" i="307"/>
  <c r="Y106" i="268"/>
  <c r="X107" i="268"/>
  <c r="AD107" i="268"/>
  <c r="AE106" i="268"/>
  <c r="V106" i="268"/>
  <c r="U107" i="268"/>
  <c r="AA116" i="268"/>
  <c r="AB115" i="268"/>
  <c r="AD93" i="267"/>
  <c r="AE93" i="267" s="1"/>
  <c r="P93" i="267" s="1"/>
  <c r="Y91" i="267" l="1"/>
  <c r="J91" i="267" s="1"/>
  <c r="X92" i="267"/>
  <c r="V90" i="267"/>
  <c r="G90" i="267" s="1"/>
  <c r="U91" i="267"/>
  <c r="AA88" i="267"/>
  <c r="AB87" i="267"/>
  <c r="M87" i="267" s="1"/>
  <c r="AD109" i="325"/>
  <c r="AE108" i="325"/>
  <c r="U109" i="325"/>
  <c r="V108" i="325"/>
  <c r="X110" i="322"/>
  <c r="Y109" i="322"/>
  <c r="AE108" i="322"/>
  <c r="AD109" i="322"/>
  <c r="AE108" i="324"/>
  <c r="AD109" i="324"/>
  <c r="V109" i="324"/>
  <c r="U110" i="324"/>
  <c r="AE108" i="323"/>
  <c r="AD109" i="323"/>
  <c r="V108" i="322"/>
  <c r="U109" i="322"/>
  <c r="AA112" i="325"/>
  <c r="AB111" i="325"/>
  <c r="AA109" i="322"/>
  <c r="AB108" i="322"/>
  <c r="Y108" i="324"/>
  <c r="X109" i="324"/>
  <c r="AB108" i="323"/>
  <c r="AA109" i="323"/>
  <c r="Y108" i="325"/>
  <c r="X109" i="325"/>
  <c r="V107" i="323"/>
  <c r="U108" i="323"/>
  <c r="X109" i="314"/>
  <c r="Y108" i="314"/>
  <c r="Y108" i="320"/>
  <c r="X109" i="320"/>
  <c r="Y108" i="321"/>
  <c r="X109" i="321"/>
  <c r="AB108" i="321"/>
  <c r="AA109" i="321"/>
  <c r="AE108" i="316"/>
  <c r="AD109" i="316"/>
  <c r="V107" i="319"/>
  <c r="U108" i="319"/>
  <c r="X109" i="315"/>
  <c r="Y108" i="315"/>
  <c r="AE108" i="317"/>
  <c r="AD109" i="317"/>
  <c r="U108" i="318"/>
  <c r="V107" i="318"/>
  <c r="AA109" i="314"/>
  <c r="AB108" i="314"/>
  <c r="AB107" i="315"/>
  <c r="AA108" i="315"/>
  <c r="U108" i="317"/>
  <c r="V107" i="317"/>
  <c r="AD109" i="315"/>
  <c r="AE108" i="315"/>
  <c r="AA108" i="316"/>
  <c r="AB107" i="316"/>
  <c r="AD109" i="320"/>
  <c r="AE108" i="320"/>
  <c r="V107" i="316"/>
  <c r="U108" i="316"/>
  <c r="AE108" i="314"/>
  <c r="AD109" i="314"/>
  <c r="U109" i="314"/>
  <c r="V108" i="314"/>
  <c r="AB108" i="319"/>
  <c r="AA109" i="319"/>
  <c r="AB107" i="317"/>
  <c r="AA108" i="317"/>
  <c r="AE109" i="318"/>
  <c r="AD110" i="318"/>
  <c r="V108" i="321"/>
  <c r="U109" i="321"/>
  <c r="AB107" i="318"/>
  <c r="AA108" i="318"/>
  <c r="AE108" i="319"/>
  <c r="AD109" i="319"/>
  <c r="V108" i="315"/>
  <c r="U109" i="315"/>
  <c r="AB108" i="320"/>
  <c r="AA109" i="320"/>
  <c r="X109" i="316"/>
  <c r="Y108" i="316"/>
  <c r="X109" i="319"/>
  <c r="Y108" i="319"/>
  <c r="AD109" i="321"/>
  <c r="AE108" i="321"/>
  <c r="U110" i="320"/>
  <c r="V109" i="320"/>
  <c r="X109" i="311"/>
  <c r="Y108" i="311"/>
  <c r="AE108" i="310"/>
  <c r="AD109" i="310"/>
  <c r="Y107" i="313"/>
  <c r="X108" i="313"/>
  <c r="AE108" i="312"/>
  <c r="AD109" i="312"/>
  <c r="V108" i="312"/>
  <c r="U109" i="312"/>
  <c r="AE107" i="313"/>
  <c r="AD108" i="313"/>
  <c r="AE109" i="311"/>
  <c r="AD110" i="311"/>
  <c r="Y108" i="312"/>
  <c r="X109" i="312"/>
  <c r="V108" i="313"/>
  <c r="U109" i="313"/>
  <c r="V107" i="311"/>
  <c r="U108" i="311"/>
  <c r="AA109" i="311"/>
  <c r="AB108" i="311"/>
  <c r="AA109" i="310"/>
  <c r="AB108" i="310"/>
  <c r="AA108" i="313"/>
  <c r="AB107" i="313"/>
  <c r="U109" i="310"/>
  <c r="V108" i="310"/>
  <c r="X109" i="310"/>
  <c r="Y108" i="310"/>
  <c r="X116" i="308"/>
  <c r="Y115" i="308"/>
  <c r="AB107" i="308"/>
  <c r="AA108" i="308"/>
  <c r="V108" i="309"/>
  <c r="U109" i="309"/>
  <c r="Y108" i="309"/>
  <c r="X109" i="309"/>
  <c r="AD109" i="309"/>
  <c r="AE108" i="309"/>
  <c r="AD109" i="308"/>
  <c r="AE108" i="308"/>
  <c r="V107" i="308"/>
  <c r="U108" i="308"/>
  <c r="AB108" i="309"/>
  <c r="AA109" i="309"/>
  <c r="AE107" i="307"/>
  <c r="AD108" i="307"/>
  <c r="AA109" i="307"/>
  <c r="AB108" i="307"/>
  <c r="V108" i="307"/>
  <c r="U109" i="307"/>
  <c r="X108" i="307"/>
  <c r="Y107" i="307"/>
  <c r="AA117" i="268"/>
  <c r="AB116" i="268"/>
  <c r="AD108" i="268"/>
  <c r="AE107" i="268"/>
  <c r="V107" i="268"/>
  <c r="U108" i="268"/>
  <c r="Y107" i="268"/>
  <c r="X108" i="268"/>
  <c r="AD94" i="267"/>
  <c r="AE94" i="267" s="1"/>
  <c r="P94" i="267" s="1"/>
  <c r="Y92" i="267" l="1"/>
  <c r="J92" i="267" s="1"/>
  <c r="X93" i="267"/>
  <c r="U92" i="267"/>
  <c r="V91" i="267"/>
  <c r="G91" i="267" s="1"/>
  <c r="AA89" i="267"/>
  <c r="AB88" i="267"/>
  <c r="M88" i="267" s="1"/>
  <c r="AA113" i="325"/>
  <c r="AB112" i="325"/>
  <c r="V108" i="323"/>
  <c r="U109" i="323"/>
  <c r="AB109" i="323"/>
  <c r="AA110" i="323"/>
  <c r="U110" i="322"/>
  <c r="V109" i="322"/>
  <c r="V110" i="324"/>
  <c r="U111" i="324"/>
  <c r="AE109" i="322"/>
  <c r="AD110" i="322"/>
  <c r="AA110" i="322"/>
  <c r="AB109" i="322"/>
  <c r="U110" i="325"/>
  <c r="V109" i="325"/>
  <c r="Y109" i="325"/>
  <c r="X110" i="325"/>
  <c r="Y109" i="324"/>
  <c r="X110" i="324"/>
  <c r="AE109" i="323"/>
  <c r="AD110" i="323"/>
  <c r="AE109" i="324"/>
  <c r="AD110" i="324"/>
  <c r="X111" i="322"/>
  <c r="Y110" i="322"/>
  <c r="AD110" i="325"/>
  <c r="AE109" i="325"/>
  <c r="AE109" i="319"/>
  <c r="AD110" i="319"/>
  <c r="AB108" i="317"/>
  <c r="AA109" i="317"/>
  <c r="V108" i="316"/>
  <c r="U109" i="316"/>
  <c r="AE109" i="317"/>
  <c r="AD110" i="317"/>
  <c r="V108" i="319"/>
  <c r="U109" i="319"/>
  <c r="AB109" i="321"/>
  <c r="AA110" i="321"/>
  <c r="Y109" i="320"/>
  <c r="X110" i="320"/>
  <c r="AB109" i="320"/>
  <c r="AA110" i="320"/>
  <c r="V109" i="321"/>
  <c r="U110" i="321"/>
  <c r="U111" i="320"/>
  <c r="V110" i="320"/>
  <c r="X110" i="319"/>
  <c r="Y109" i="319"/>
  <c r="V109" i="314"/>
  <c r="U110" i="314"/>
  <c r="AA109" i="316"/>
  <c r="AB108" i="316"/>
  <c r="U109" i="317"/>
  <c r="V108" i="317"/>
  <c r="AA110" i="314"/>
  <c r="AB109" i="314"/>
  <c r="AB108" i="318"/>
  <c r="AA109" i="318"/>
  <c r="AB109" i="319"/>
  <c r="AA110" i="319"/>
  <c r="AB108" i="315"/>
  <c r="AA109" i="315"/>
  <c r="AE109" i="316"/>
  <c r="AD110" i="316"/>
  <c r="Y109" i="321"/>
  <c r="X110" i="321"/>
  <c r="V109" i="315"/>
  <c r="U110" i="315"/>
  <c r="AE110" i="318"/>
  <c r="AD111" i="318"/>
  <c r="AE109" i="314"/>
  <c r="AD110" i="314"/>
  <c r="AD110" i="321"/>
  <c r="AE109" i="321"/>
  <c r="X110" i="316"/>
  <c r="Y109" i="316"/>
  <c r="AE109" i="320"/>
  <c r="AD110" i="320"/>
  <c r="AD110" i="315"/>
  <c r="AE109" i="315"/>
  <c r="U109" i="318"/>
  <c r="V108" i="318"/>
  <c r="X110" i="315"/>
  <c r="Y109" i="315"/>
  <c r="Y109" i="314"/>
  <c r="X110" i="314"/>
  <c r="V108" i="311"/>
  <c r="U109" i="311"/>
  <c r="AE108" i="313"/>
  <c r="AD109" i="313"/>
  <c r="AE109" i="310"/>
  <c r="AD110" i="310"/>
  <c r="U110" i="310"/>
  <c r="V109" i="310"/>
  <c r="AE110" i="311"/>
  <c r="AD111" i="311"/>
  <c r="V109" i="312"/>
  <c r="U110" i="312"/>
  <c r="Y108" i="313"/>
  <c r="X109" i="313"/>
  <c r="Y109" i="312"/>
  <c r="X110" i="312"/>
  <c r="AE109" i="312"/>
  <c r="AD110" i="312"/>
  <c r="AA110" i="310"/>
  <c r="AB109" i="310"/>
  <c r="V109" i="313"/>
  <c r="U110" i="313"/>
  <c r="X110" i="310"/>
  <c r="Y109" i="310"/>
  <c r="AA109" i="313"/>
  <c r="AB108" i="313"/>
  <c r="AA110" i="311"/>
  <c r="AB109" i="311"/>
  <c r="Y109" i="311"/>
  <c r="X110" i="311"/>
  <c r="AB109" i="309"/>
  <c r="AA110" i="309"/>
  <c r="Y109" i="309"/>
  <c r="X110" i="309"/>
  <c r="AB108" i="308"/>
  <c r="AA109" i="308"/>
  <c r="AD110" i="308"/>
  <c r="AE109" i="308"/>
  <c r="V108" i="308"/>
  <c r="U109" i="308"/>
  <c r="V109" i="309"/>
  <c r="U110" i="309"/>
  <c r="AD110" i="309"/>
  <c r="AE109" i="309"/>
  <c r="X117" i="308"/>
  <c r="Y116" i="308"/>
  <c r="X109" i="307"/>
  <c r="Y108" i="307"/>
  <c r="AA110" i="307"/>
  <c r="AB109" i="307"/>
  <c r="V109" i="307"/>
  <c r="U110" i="307"/>
  <c r="AE108" i="307"/>
  <c r="AD109" i="307"/>
  <c r="AD109" i="268"/>
  <c r="AE108" i="268"/>
  <c r="V108" i="268"/>
  <c r="U109" i="268"/>
  <c r="Y108" i="268"/>
  <c r="X109" i="268"/>
  <c r="AA118" i="268"/>
  <c r="AB117" i="268"/>
  <c r="AD95" i="267"/>
  <c r="AE95" i="267" s="1"/>
  <c r="P95" i="267" s="1"/>
  <c r="Y93" i="267" l="1"/>
  <c r="J93" i="267" s="1"/>
  <c r="X94" i="267"/>
  <c r="U93" i="267"/>
  <c r="V92" i="267"/>
  <c r="G92" i="267" s="1"/>
  <c r="AB89" i="267"/>
  <c r="M89" i="267" s="1"/>
  <c r="AA90" i="267"/>
  <c r="AE110" i="324"/>
  <c r="AD111" i="324"/>
  <c r="Y110" i="324"/>
  <c r="X111" i="324"/>
  <c r="AE110" i="322"/>
  <c r="AD111" i="322"/>
  <c r="V109" i="323"/>
  <c r="U110" i="323"/>
  <c r="AD111" i="325"/>
  <c r="AE110" i="325"/>
  <c r="U111" i="325"/>
  <c r="V110" i="325"/>
  <c r="U111" i="322"/>
  <c r="V110" i="322"/>
  <c r="AE110" i="323"/>
  <c r="AD111" i="323"/>
  <c r="Y110" i="325"/>
  <c r="X111" i="325"/>
  <c r="V111" i="324"/>
  <c r="U112" i="324"/>
  <c r="AB110" i="323"/>
  <c r="AA111" i="323"/>
  <c r="X112" i="322"/>
  <c r="Y111" i="322"/>
  <c r="AA111" i="322"/>
  <c r="AB110" i="322"/>
  <c r="AA114" i="325"/>
  <c r="AB113" i="325"/>
  <c r="Y110" i="314"/>
  <c r="X111" i="314"/>
  <c r="AE110" i="320"/>
  <c r="AD111" i="320"/>
  <c r="AE111" i="318"/>
  <c r="AD112" i="318"/>
  <c r="Y110" i="321"/>
  <c r="X111" i="321"/>
  <c r="AA110" i="315"/>
  <c r="AB109" i="315"/>
  <c r="AB109" i="318"/>
  <c r="AA110" i="318"/>
  <c r="V110" i="314"/>
  <c r="U111" i="314"/>
  <c r="AB110" i="320"/>
  <c r="AA111" i="320"/>
  <c r="AB110" i="321"/>
  <c r="AA111" i="321"/>
  <c r="AE110" i="317"/>
  <c r="AD111" i="317"/>
  <c r="AB109" i="317"/>
  <c r="AA110" i="317"/>
  <c r="U110" i="317"/>
  <c r="V109" i="317"/>
  <c r="U112" i="320"/>
  <c r="V111" i="320"/>
  <c r="U110" i="318"/>
  <c r="V109" i="318"/>
  <c r="AE110" i="314"/>
  <c r="AD111" i="314"/>
  <c r="V110" i="315"/>
  <c r="U111" i="315"/>
  <c r="AE110" i="316"/>
  <c r="AD111" i="316"/>
  <c r="AB110" i="319"/>
  <c r="AA111" i="319"/>
  <c r="V110" i="321"/>
  <c r="U111" i="321"/>
  <c r="Y110" i="320"/>
  <c r="X111" i="320"/>
  <c r="V109" i="319"/>
  <c r="U110" i="319"/>
  <c r="V109" i="316"/>
  <c r="U110" i="316"/>
  <c r="AE110" i="319"/>
  <c r="AD111" i="319"/>
  <c r="AD111" i="321"/>
  <c r="AE110" i="321"/>
  <c r="Y110" i="315"/>
  <c r="X111" i="315"/>
  <c r="AD111" i="315"/>
  <c r="AE110" i="315"/>
  <c r="X111" i="316"/>
  <c r="Y110" i="316"/>
  <c r="AA111" i="314"/>
  <c r="AB110" i="314"/>
  <c r="AA110" i="316"/>
  <c r="AB109" i="316"/>
  <c r="X111" i="319"/>
  <c r="Y110" i="319"/>
  <c r="Y110" i="312"/>
  <c r="X111" i="312"/>
  <c r="AA111" i="311"/>
  <c r="AB110" i="311"/>
  <c r="X111" i="310"/>
  <c r="Y110" i="310"/>
  <c r="U111" i="310"/>
  <c r="V110" i="310"/>
  <c r="X111" i="311"/>
  <c r="Y110" i="311"/>
  <c r="V110" i="313"/>
  <c r="U111" i="313"/>
  <c r="AE110" i="312"/>
  <c r="AD111" i="312"/>
  <c r="Y109" i="313"/>
  <c r="X110" i="313"/>
  <c r="AE111" i="311"/>
  <c r="AD112" i="311"/>
  <c r="AE110" i="310"/>
  <c r="AD111" i="310"/>
  <c r="V109" i="311"/>
  <c r="U110" i="311"/>
  <c r="V110" i="312"/>
  <c r="U111" i="312"/>
  <c r="AE109" i="313"/>
  <c r="AD110" i="313"/>
  <c r="AA111" i="310"/>
  <c r="AB110" i="310"/>
  <c r="AA110" i="313"/>
  <c r="AB109" i="313"/>
  <c r="Y110" i="309"/>
  <c r="X111" i="309"/>
  <c r="X118" i="308"/>
  <c r="Y117" i="308"/>
  <c r="AD111" i="308"/>
  <c r="AE110" i="308"/>
  <c r="V109" i="308"/>
  <c r="U110" i="308"/>
  <c r="AB109" i="308"/>
  <c r="AA110" i="308"/>
  <c r="AB110" i="309"/>
  <c r="AA111" i="309"/>
  <c r="V110" i="309"/>
  <c r="U111" i="309"/>
  <c r="AD111" i="309"/>
  <c r="AE110" i="309"/>
  <c r="AE109" i="307"/>
  <c r="AD110" i="307"/>
  <c r="AA111" i="307"/>
  <c r="AB110" i="307"/>
  <c r="V110" i="307"/>
  <c r="U111" i="307"/>
  <c r="X110" i="307"/>
  <c r="Y109" i="307"/>
  <c r="V109" i="268"/>
  <c r="U110" i="268"/>
  <c r="Y109" i="268"/>
  <c r="X110" i="268"/>
  <c r="AA119" i="268"/>
  <c r="AB118" i="268"/>
  <c r="AD110" i="268"/>
  <c r="AE109" i="268"/>
  <c r="AD96" i="267"/>
  <c r="AE96" i="267" s="1"/>
  <c r="P96" i="267" s="1"/>
  <c r="Y94" i="267" l="1"/>
  <c r="J94" i="267" s="1"/>
  <c r="X95" i="267"/>
  <c r="U94" i="267"/>
  <c r="V93" i="267"/>
  <c r="G93" i="267" s="1"/>
  <c r="AA91" i="267"/>
  <c r="AB90" i="267"/>
  <c r="M90" i="267" s="1"/>
  <c r="V112" i="324"/>
  <c r="U113" i="324"/>
  <c r="AE111" i="323"/>
  <c r="AD112" i="323"/>
  <c r="V110" i="323"/>
  <c r="U111" i="323"/>
  <c r="Y111" i="324"/>
  <c r="X112" i="324"/>
  <c r="X113" i="322"/>
  <c r="Y112" i="322"/>
  <c r="U112" i="325"/>
  <c r="V111" i="325"/>
  <c r="AA115" i="325"/>
  <c r="AB114" i="325"/>
  <c r="AB111" i="323"/>
  <c r="AA112" i="323"/>
  <c r="Y111" i="325"/>
  <c r="X112" i="325"/>
  <c r="AE111" i="322"/>
  <c r="AD112" i="322"/>
  <c r="AE111" i="324"/>
  <c r="AD112" i="324"/>
  <c r="AB111" i="322"/>
  <c r="AA112" i="322"/>
  <c r="V111" i="322"/>
  <c r="U112" i="322"/>
  <c r="AD112" i="325"/>
  <c r="AE111" i="325"/>
  <c r="V110" i="316"/>
  <c r="U111" i="316"/>
  <c r="Y111" i="320"/>
  <c r="X112" i="320"/>
  <c r="AB111" i="319"/>
  <c r="AA112" i="319"/>
  <c r="V111" i="315"/>
  <c r="U112" i="315"/>
  <c r="AE111" i="317"/>
  <c r="AD112" i="317"/>
  <c r="AB111" i="320"/>
  <c r="AA112" i="320"/>
  <c r="AB110" i="318"/>
  <c r="AA111" i="318"/>
  <c r="Y111" i="321"/>
  <c r="X112" i="321"/>
  <c r="AD112" i="320"/>
  <c r="AE111" i="320"/>
  <c r="X112" i="319"/>
  <c r="Y111" i="319"/>
  <c r="AD112" i="321"/>
  <c r="AE111" i="321"/>
  <c r="U111" i="317"/>
  <c r="V110" i="317"/>
  <c r="AD112" i="315"/>
  <c r="AE111" i="315"/>
  <c r="U111" i="318"/>
  <c r="V110" i="318"/>
  <c r="Y111" i="315"/>
  <c r="X112" i="315"/>
  <c r="AE111" i="319"/>
  <c r="AD112" i="319"/>
  <c r="V110" i="319"/>
  <c r="U111" i="319"/>
  <c r="V111" i="321"/>
  <c r="U112" i="321"/>
  <c r="AE111" i="316"/>
  <c r="AD112" i="316"/>
  <c r="AE111" i="314"/>
  <c r="AD112" i="314"/>
  <c r="AB110" i="317"/>
  <c r="AA111" i="317"/>
  <c r="AB111" i="321"/>
  <c r="AA112" i="321"/>
  <c r="V111" i="314"/>
  <c r="U112" i="314"/>
  <c r="AE112" i="318"/>
  <c r="AD113" i="318"/>
  <c r="X112" i="314"/>
  <c r="Y111" i="314"/>
  <c r="AA112" i="314"/>
  <c r="AB111" i="314"/>
  <c r="AA111" i="316"/>
  <c r="AB110" i="316"/>
  <c r="Y111" i="316"/>
  <c r="X112" i="316"/>
  <c r="U113" i="320"/>
  <c r="V112" i="320"/>
  <c r="AA111" i="315"/>
  <c r="AB110" i="315"/>
  <c r="V111" i="312"/>
  <c r="U112" i="312"/>
  <c r="V111" i="313"/>
  <c r="U112" i="313"/>
  <c r="AA112" i="311"/>
  <c r="AB111" i="311"/>
  <c r="AE110" i="313"/>
  <c r="AD111" i="313"/>
  <c r="U111" i="311"/>
  <c r="V110" i="311"/>
  <c r="AE111" i="312"/>
  <c r="AD112" i="312"/>
  <c r="Y111" i="312"/>
  <c r="X112" i="312"/>
  <c r="AE111" i="310"/>
  <c r="AD112" i="310"/>
  <c r="Y110" i="313"/>
  <c r="X111" i="313"/>
  <c r="AA112" i="310"/>
  <c r="AB111" i="310"/>
  <c r="U112" i="310"/>
  <c r="V111" i="310"/>
  <c r="AE112" i="311"/>
  <c r="AD113" i="311"/>
  <c r="AA111" i="313"/>
  <c r="AB110" i="313"/>
  <c r="X112" i="311"/>
  <c r="Y111" i="311"/>
  <c r="X112" i="310"/>
  <c r="Y111" i="310"/>
  <c r="AB111" i="309"/>
  <c r="AA112" i="309"/>
  <c r="V110" i="308"/>
  <c r="U111" i="308"/>
  <c r="AD112" i="309"/>
  <c r="AE111" i="309"/>
  <c r="X119" i="308"/>
  <c r="Y118" i="308"/>
  <c r="V111" i="309"/>
  <c r="U112" i="309"/>
  <c r="AB110" i="308"/>
  <c r="AA111" i="308"/>
  <c r="Y111" i="309"/>
  <c r="X112" i="309"/>
  <c r="AD112" i="308"/>
  <c r="AE111" i="308"/>
  <c r="X111" i="307"/>
  <c r="Y110" i="307"/>
  <c r="AA112" i="307"/>
  <c r="AB111" i="307"/>
  <c r="V111" i="307"/>
  <c r="U112" i="307"/>
  <c r="AE110" i="307"/>
  <c r="AD111" i="307"/>
  <c r="V110" i="268"/>
  <c r="U111" i="268"/>
  <c r="Y110" i="268"/>
  <c r="X111" i="268"/>
  <c r="AD111" i="268"/>
  <c r="AE110" i="268"/>
  <c r="AA120" i="268"/>
  <c r="AB119" i="268"/>
  <c r="AD97" i="267"/>
  <c r="AE97" i="267" s="1"/>
  <c r="P97" i="267" s="1"/>
  <c r="Y95" i="267" l="1"/>
  <c r="J95" i="267" s="1"/>
  <c r="X96" i="267"/>
  <c r="U95" i="267"/>
  <c r="V94" i="267"/>
  <c r="G94" i="267" s="1"/>
  <c r="AB91" i="267"/>
  <c r="M91" i="267" s="1"/>
  <c r="AA92" i="267"/>
  <c r="AA116" i="325"/>
  <c r="AB115" i="325"/>
  <c r="AB112" i="322"/>
  <c r="AA113" i="322"/>
  <c r="AE112" i="322"/>
  <c r="AD113" i="322"/>
  <c r="AB112" i="323"/>
  <c r="AA113" i="323"/>
  <c r="Y112" i="324"/>
  <c r="X113" i="324"/>
  <c r="AE112" i="323"/>
  <c r="AD113" i="323"/>
  <c r="U113" i="325"/>
  <c r="V112" i="325"/>
  <c r="AD113" i="325"/>
  <c r="AE112" i="325"/>
  <c r="V112" i="322"/>
  <c r="U113" i="322"/>
  <c r="AE112" i="324"/>
  <c r="AD113" i="324"/>
  <c r="Y112" i="325"/>
  <c r="X113" i="325"/>
  <c r="V111" i="323"/>
  <c r="U112" i="323"/>
  <c r="V113" i="324"/>
  <c r="U114" i="324"/>
  <c r="X114" i="322"/>
  <c r="Y113" i="322"/>
  <c r="X113" i="316"/>
  <c r="Y112" i="316"/>
  <c r="AE113" i="318"/>
  <c r="AD114" i="318"/>
  <c r="AB112" i="321"/>
  <c r="AA113" i="321"/>
  <c r="AE112" i="314"/>
  <c r="AD113" i="314"/>
  <c r="V112" i="321"/>
  <c r="U113" i="321"/>
  <c r="AE112" i="319"/>
  <c r="AD113" i="319"/>
  <c r="X113" i="321"/>
  <c r="Y112" i="321"/>
  <c r="AB112" i="320"/>
  <c r="AA113" i="320"/>
  <c r="V112" i="315"/>
  <c r="U113" i="315"/>
  <c r="Y112" i="320"/>
  <c r="X113" i="320"/>
  <c r="AA112" i="315"/>
  <c r="AB111" i="315"/>
  <c r="AA113" i="314"/>
  <c r="AB112" i="314"/>
  <c r="U112" i="318"/>
  <c r="V111" i="318"/>
  <c r="U112" i="317"/>
  <c r="V111" i="317"/>
  <c r="X113" i="319"/>
  <c r="Y112" i="319"/>
  <c r="V112" i="314"/>
  <c r="U113" i="314"/>
  <c r="AB111" i="317"/>
  <c r="AA112" i="317"/>
  <c r="AE112" i="316"/>
  <c r="AD113" i="316"/>
  <c r="V111" i="319"/>
  <c r="U112" i="319"/>
  <c r="X113" i="315"/>
  <c r="Y112" i="315"/>
  <c r="AB111" i="318"/>
  <c r="AA112" i="318"/>
  <c r="AE112" i="317"/>
  <c r="AD113" i="317"/>
  <c r="AB112" i="319"/>
  <c r="AA113" i="319"/>
  <c r="V111" i="316"/>
  <c r="U112" i="316"/>
  <c r="U114" i="320"/>
  <c r="V113" i="320"/>
  <c r="AA112" i="316"/>
  <c r="AB111" i="316"/>
  <c r="X113" i="314"/>
  <c r="Y112" i="314"/>
  <c r="AD113" i="315"/>
  <c r="AE112" i="315"/>
  <c r="AD113" i="321"/>
  <c r="AE112" i="321"/>
  <c r="AD113" i="320"/>
  <c r="AE112" i="320"/>
  <c r="AE112" i="312"/>
  <c r="AD113" i="312"/>
  <c r="AE111" i="313"/>
  <c r="AD112" i="313"/>
  <c r="AA113" i="310"/>
  <c r="AB112" i="310"/>
  <c r="Y111" i="313"/>
  <c r="X112" i="313"/>
  <c r="Y112" i="312"/>
  <c r="X113" i="312"/>
  <c r="V112" i="312"/>
  <c r="U113" i="312"/>
  <c r="AE113" i="311"/>
  <c r="AD114" i="311"/>
  <c r="AE112" i="310"/>
  <c r="AD113" i="310"/>
  <c r="U113" i="313"/>
  <c r="V112" i="313"/>
  <c r="X113" i="311"/>
  <c r="Y112" i="311"/>
  <c r="X113" i="310"/>
  <c r="Y112" i="310"/>
  <c r="AA112" i="313"/>
  <c r="AB111" i="313"/>
  <c r="U113" i="310"/>
  <c r="V112" i="310"/>
  <c r="V111" i="311"/>
  <c r="U112" i="311"/>
  <c r="AA113" i="311"/>
  <c r="AB112" i="311"/>
  <c r="AB111" i="308"/>
  <c r="AA112" i="308"/>
  <c r="V111" i="308"/>
  <c r="U112" i="308"/>
  <c r="AD113" i="308"/>
  <c r="AE112" i="308"/>
  <c r="X120" i="308"/>
  <c r="Y119" i="308"/>
  <c r="X113" i="309"/>
  <c r="Y112" i="309"/>
  <c r="V112" i="309"/>
  <c r="U113" i="309"/>
  <c r="AB112" i="309"/>
  <c r="AA113" i="309"/>
  <c r="AD113" i="309"/>
  <c r="AE112" i="309"/>
  <c r="AE111" i="307"/>
  <c r="AD112" i="307"/>
  <c r="AA113" i="307"/>
  <c r="AB112" i="307"/>
  <c r="U113" i="307"/>
  <c r="V112" i="307"/>
  <c r="X112" i="307"/>
  <c r="Y111" i="307"/>
  <c r="AA121" i="268"/>
  <c r="AB120" i="268"/>
  <c r="Y111" i="268"/>
  <c r="X112" i="268"/>
  <c r="V111" i="268"/>
  <c r="U112" i="268"/>
  <c r="AD112" i="268"/>
  <c r="AE111" i="268"/>
  <c r="AD98" i="267"/>
  <c r="AE98" i="267" s="1"/>
  <c r="P98" i="267" s="1"/>
  <c r="Y96" i="267" l="1"/>
  <c r="J96" i="267" s="1"/>
  <c r="X97" i="267"/>
  <c r="U96" i="267"/>
  <c r="V95" i="267"/>
  <c r="G95" i="267" s="1"/>
  <c r="AB92" i="267"/>
  <c r="M92" i="267" s="1"/>
  <c r="AA93" i="267"/>
  <c r="V112" i="323"/>
  <c r="U113" i="323"/>
  <c r="AE113" i="324"/>
  <c r="AD114" i="324"/>
  <c r="AE113" i="323"/>
  <c r="AD114" i="323"/>
  <c r="AB113" i="323"/>
  <c r="AA114" i="323"/>
  <c r="AB113" i="322"/>
  <c r="AA114" i="322"/>
  <c r="X115" i="322"/>
  <c r="Y114" i="322"/>
  <c r="AD114" i="325"/>
  <c r="AE113" i="325"/>
  <c r="V114" i="324"/>
  <c r="U115" i="324"/>
  <c r="Y113" i="325"/>
  <c r="X114" i="325"/>
  <c r="V113" i="322"/>
  <c r="U114" i="322"/>
  <c r="Y113" i="324"/>
  <c r="X114" i="324"/>
  <c r="AE113" i="322"/>
  <c r="AD114" i="322"/>
  <c r="U114" i="325"/>
  <c r="V113" i="325"/>
  <c r="AA117" i="325"/>
  <c r="AB116" i="325"/>
  <c r="V112" i="316"/>
  <c r="U113" i="316"/>
  <c r="AE113" i="317"/>
  <c r="AD114" i="317"/>
  <c r="AE113" i="316"/>
  <c r="AD114" i="316"/>
  <c r="V113" i="314"/>
  <c r="U114" i="314"/>
  <c r="Y113" i="320"/>
  <c r="X114" i="320"/>
  <c r="AB113" i="320"/>
  <c r="AA114" i="320"/>
  <c r="AE113" i="319"/>
  <c r="AD114" i="319"/>
  <c r="AE113" i="314"/>
  <c r="AD114" i="314"/>
  <c r="AE114" i="318"/>
  <c r="AD115" i="318"/>
  <c r="AD114" i="320"/>
  <c r="AE113" i="320"/>
  <c r="AD114" i="315"/>
  <c r="AE113" i="315"/>
  <c r="AA113" i="316"/>
  <c r="AB112" i="316"/>
  <c r="Y113" i="315"/>
  <c r="X114" i="315"/>
  <c r="U113" i="317"/>
  <c r="V112" i="317"/>
  <c r="AA114" i="314"/>
  <c r="AB113" i="314"/>
  <c r="AB113" i="319"/>
  <c r="AA114" i="319"/>
  <c r="AB112" i="318"/>
  <c r="AA113" i="318"/>
  <c r="V112" i="319"/>
  <c r="U113" i="319"/>
  <c r="AB112" i="317"/>
  <c r="AA113" i="317"/>
  <c r="V113" i="315"/>
  <c r="U114" i="315"/>
  <c r="V113" i="321"/>
  <c r="U114" i="321"/>
  <c r="AA114" i="321"/>
  <c r="AB113" i="321"/>
  <c r="AD114" i="321"/>
  <c r="AE113" i="321"/>
  <c r="X114" i="314"/>
  <c r="Y113" i="314"/>
  <c r="U115" i="320"/>
  <c r="V114" i="320"/>
  <c r="X114" i="319"/>
  <c r="Y113" i="319"/>
  <c r="U113" i="318"/>
  <c r="V112" i="318"/>
  <c r="AB112" i="315"/>
  <c r="AA113" i="315"/>
  <c r="Y113" i="321"/>
  <c r="X114" i="321"/>
  <c r="Y113" i="316"/>
  <c r="X114" i="316"/>
  <c r="V113" i="312"/>
  <c r="U114" i="312"/>
  <c r="X113" i="313"/>
  <c r="Y112" i="313"/>
  <c r="AD113" i="313"/>
  <c r="AE112" i="313"/>
  <c r="AA113" i="313"/>
  <c r="AB112" i="313"/>
  <c r="Y113" i="311"/>
  <c r="X114" i="311"/>
  <c r="AE114" i="311"/>
  <c r="AD115" i="311"/>
  <c r="Y113" i="312"/>
  <c r="X114" i="312"/>
  <c r="AE113" i="312"/>
  <c r="AD114" i="312"/>
  <c r="U113" i="311"/>
  <c r="V112" i="311"/>
  <c r="AE113" i="310"/>
  <c r="AD114" i="310"/>
  <c r="AA114" i="311"/>
  <c r="AB113" i="311"/>
  <c r="U114" i="310"/>
  <c r="V113" i="310"/>
  <c r="Y113" i="310"/>
  <c r="X114" i="310"/>
  <c r="V113" i="313"/>
  <c r="U114" i="313"/>
  <c r="AA114" i="310"/>
  <c r="AB113" i="310"/>
  <c r="V113" i="309"/>
  <c r="U114" i="309"/>
  <c r="V112" i="308"/>
  <c r="U113" i="308"/>
  <c r="X121" i="308"/>
  <c r="Y120" i="308"/>
  <c r="AA114" i="309"/>
  <c r="AB113" i="309"/>
  <c r="AB112" i="308"/>
  <c r="AA113" i="308"/>
  <c r="AD114" i="309"/>
  <c r="AE113" i="309"/>
  <c r="Y113" i="309"/>
  <c r="X114" i="309"/>
  <c r="AD114" i="308"/>
  <c r="AE113" i="308"/>
  <c r="X113" i="307"/>
  <c r="Y112" i="307"/>
  <c r="AA114" i="307"/>
  <c r="AB113" i="307"/>
  <c r="AD113" i="307"/>
  <c r="AE112" i="307"/>
  <c r="V113" i="307"/>
  <c r="U114" i="307"/>
  <c r="X113" i="268"/>
  <c r="Y112" i="268"/>
  <c r="AD113" i="268"/>
  <c r="AE112" i="268"/>
  <c r="V112" i="268"/>
  <c r="U113" i="268"/>
  <c r="AA122" i="268"/>
  <c r="AB121" i="268"/>
  <c r="AD99" i="267"/>
  <c r="AE99" i="267" s="1"/>
  <c r="P99" i="267" s="1"/>
  <c r="Y97" i="267" l="1"/>
  <c r="J97" i="267" s="1"/>
  <c r="X98" i="267"/>
  <c r="V96" i="267"/>
  <c r="G96" i="267" s="1"/>
  <c r="U97" i="267"/>
  <c r="AB93" i="267"/>
  <c r="M93" i="267" s="1"/>
  <c r="AA94" i="267"/>
  <c r="AE114" i="322"/>
  <c r="AD115" i="322"/>
  <c r="V114" i="322"/>
  <c r="U115" i="322"/>
  <c r="V115" i="324"/>
  <c r="U116" i="324"/>
  <c r="AB114" i="323"/>
  <c r="AA115" i="323"/>
  <c r="AE114" i="324"/>
  <c r="AD115" i="324"/>
  <c r="AA118" i="325"/>
  <c r="AB117" i="325"/>
  <c r="X116" i="322"/>
  <c r="Y115" i="322"/>
  <c r="Y114" i="324"/>
  <c r="X115" i="324"/>
  <c r="Y114" i="325"/>
  <c r="X115" i="325"/>
  <c r="AB114" i="322"/>
  <c r="AA115" i="322"/>
  <c r="AE114" i="323"/>
  <c r="AD115" i="323"/>
  <c r="V113" i="323"/>
  <c r="U114" i="323"/>
  <c r="U115" i="325"/>
  <c r="V114" i="325"/>
  <c r="AD115" i="325"/>
  <c r="AE114" i="325"/>
  <c r="X115" i="316"/>
  <c r="Y114" i="316"/>
  <c r="AB113" i="315"/>
  <c r="AA114" i="315"/>
  <c r="V114" i="315"/>
  <c r="U115" i="315"/>
  <c r="V113" i="319"/>
  <c r="U114" i="319"/>
  <c r="AB114" i="319"/>
  <c r="AA115" i="319"/>
  <c r="AE114" i="314"/>
  <c r="AD115" i="314"/>
  <c r="AB114" i="320"/>
  <c r="AA115" i="320"/>
  <c r="V114" i="314"/>
  <c r="U115" i="314"/>
  <c r="AE114" i="317"/>
  <c r="AD115" i="317"/>
  <c r="X115" i="319"/>
  <c r="Y114" i="319"/>
  <c r="X115" i="314"/>
  <c r="Y114" i="314"/>
  <c r="AA115" i="321"/>
  <c r="AB114" i="321"/>
  <c r="U114" i="317"/>
  <c r="V113" i="317"/>
  <c r="AA114" i="316"/>
  <c r="AB113" i="316"/>
  <c r="AD115" i="320"/>
  <c r="AE114" i="320"/>
  <c r="Y114" i="321"/>
  <c r="X115" i="321"/>
  <c r="V114" i="321"/>
  <c r="U115" i="321"/>
  <c r="AB113" i="317"/>
  <c r="AA114" i="317"/>
  <c r="AB113" i="318"/>
  <c r="AA114" i="318"/>
  <c r="Y114" i="315"/>
  <c r="X115" i="315"/>
  <c r="AE115" i="318"/>
  <c r="AD116" i="318"/>
  <c r="AE114" i="319"/>
  <c r="AD115" i="319"/>
  <c r="Y114" i="320"/>
  <c r="X115" i="320"/>
  <c r="AE114" i="316"/>
  <c r="AD115" i="316"/>
  <c r="V113" i="316"/>
  <c r="U114" i="316"/>
  <c r="U114" i="318"/>
  <c r="V113" i="318"/>
  <c r="U116" i="320"/>
  <c r="V115" i="320"/>
  <c r="AD115" i="321"/>
  <c r="AE114" i="321"/>
  <c r="AA115" i="314"/>
  <c r="AB114" i="314"/>
  <c r="AD115" i="315"/>
  <c r="AE114" i="315"/>
  <c r="AE114" i="310"/>
  <c r="AD115" i="310"/>
  <c r="AA114" i="313"/>
  <c r="AB113" i="313"/>
  <c r="X115" i="311"/>
  <c r="Y114" i="311"/>
  <c r="V114" i="313"/>
  <c r="U115" i="313"/>
  <c r="AE114" i="312"/>
  <c r="AD115" i="312"/>
  <c r="AE115" i="311"/>
  <c r="AD116" i="311"/>
  <c r="U115" i="310"/>
  <c r="V114" i="310"/>
  <c r="Y113" i="313"/>
  <c r="X114" i="313"/>
  <c r="Y114" i="310"/>
  <c r="X115" i="310"/>
  <c r="Y114" i="312"/>
  <c r="X115" i="312"/>
  <c r="V114" i="312"/>
  <c r="U115" i="312"/>
  <c r="AA115" i="310"/>
  <c r="AB114" i="310"/>
  <c r="AA115" i="311"/>
  <c r="AB114" i="311"/>
  <c r="U114" i="311"/>
  <c r="V113" i="311"/>
  <c r="AD114" i="313"/>
  <c r="AE113" i="313"/>
  <c r="V113" i="308"/>
  <c r="U114" i="308"/>
  <c r="AD115" i="308"/>
  <c r="AE114" i="308"/>
  <c r="AD115" i="309"/>
  <c r="AE114" i="309"/>
  <c r="AA115" i="309"/>
  <c r="AB114" i="309"/>
  <c r="AB113" i="308"/>
  <c r="AA114" i="308"/>
  <c r="V114" i="309"/>
  <c r="U115" i="309"/>
  <c r="Y114" i="309"/>
  <c r="X115" i="309"/>
  <c r="X122" i="308"/>
  <c r="Y121" i="308"/>
  <c r="V114" i="307"/>
  <c r="U115" i="307"/>
  <c r="AB114" i="307"/>
  <c r="AA115" i="307"/>
  <c r="AD114" i="307"/>
  <c r="AE113" i="307"/>
  <c r="Y113" i="307"/>
  <c r="X114" i="307"/>
  <c r="AA123" i="268"/>
  <c r="AB122" i="268"/>
  <c r="AD114" i="268"/>
  <c r="AE113" i="268"/>
  <c r="V113" i="268"/>
  <c r="U114" i="268"/>
  <c r="Y113" i="268"/>
  <c r="X114" i="268"/>
  <c r="AD100" i="267"/>
  <c r="AE100" i="267" s="1"/>
  <c r="P100" i="267" s="1"/>
  <c r="Y98" i="267" l="1"/>
  <c r="J98" i="267" s="1"/>
  <c r="X99" i="267"/>
  <c r="U98" i="267"/>
  <c r="V97" i="267"/>
  <c r="G97" i="267" s="1"/>
  <c r="AB94" i="267"/>
  <c r="M94" i="267" s="1"/>
  <c r="AA95" i="267"/>
  <c r="U116" i="325"/>
  <c r="V115" i="325"/>
  <c r="V114" i="323"/>
  <c r="U115" i="323"/>
  <c r="AB115" i="322"/>
  <c r="AA116" i="322"/>
  <c r="Y115" i="324"/>
  <c r="X116" i="324"/>
  <c r="AB115" i="323"/>
  <c r="AA116" i="323"/>
  <c r="V115" i="322"/>
  <c r="U116" i="322"/>
  <c r="AA119" i="325"/>
  <c r="AB118" i="325"/>
  <c r="AD116" i="325"/>
  <c r="AE115" i="325"/>
  <c r="AE115" i="323"/>
  <c r="AD116" i="323"/>
  <c r="Y115" i="325"/>
  <c r="X116" i="325"/>
  <c r="AE115" i="324"/>
  <c r="AD116" i="324"/>
  <c r="V116" i="324"/>
  <c r="U117" i="324"/>
  <c r="AE115" i="322"/>
  <c r="AD116" i="322"/>
  <c r="X117" i="322"/>
  <c r="Y116" i="322"/>
  <c r="Y115" i="315"/>
  <c r="X116" i="315"/>
  <c r="U116" i="314"/>
  <c r="V115" i="314"/>
  <c r="AE115" i="314"/>
  <c r="AD116" i="314"/>
  <c r="V114" i="319"/>
  <c r="U115" i="319"/>
  <c r="AA115" i="315"/>
  <c r="AB114" i="315"/>
  <c r="U117" i="320"/>
  <c r="V116" i="320"/>
  <c r="AE115" i="316"/>
  <c r="AD116" i="316"/>
  <c r="AD116" i="315"/>
  <c r="AE115" i="315"/>
  <c r="AA115" i="316"/>
  <c r="AB114" i="316"/>
  <c r="X116" i="319"/>
  <c r="Y115" i="319"/>
  <c r="AA116" i="314"/>
  <c r="AB115" i="314"/>
  <c r="AE115" i="319"/>
  <c r="AD116" i="319"/>
  <c r="AB114" i="317"/>
  <c r="AA115" i="317"/>
  <c r="X116" i="321"/>
  <c r="Y115" i="321"/>
  <c r="AD116" i="321"/>
  <c r="AE115" i="321"/>
  <c r="U115" i="318"/>
  <c r="V114" i="318"/>
  <c r="AB115" i="321"/>
  <c r="AA116" i="321"/>
  <c r="V114" i="316"/>
  <c r="U115" i="316"/>
  <c r="Y115" i="320"/>
  <c r="X116" i="320"/>
  <c r="AE116" i="318"/>
  <c r="AD117" i="318"/>
  <c r="AB114" i="318"/>
  <c r="AA115" i="318"/>
  <c r="V115" i="321"/>
  <c r="U116" i="321"/>
  <c r="AE115" i="317"/>
  <c r="AD116" i="317"/>
  <c r="AB115" i="320"/>
  <c r="AA116" i="320"/>
  <c r="AB115" i="319"/>
  <c r="AA116" i="319"/>
  <c r="V115" i="315"/>
  <c r="U116" i="315"/>
  <c r="AD116" i="320"/>
  <c r="AE115" i="320"/>
  <c r="U115" i="317"/>
  <c r="V114" i="317"/>
  <c r="Y115" i="314"/>
  <c r="X116" i="314"/>
  <c r="X116" i="316"/>
  <c r="Y115" i="316"/>
  <c r="Y115" i="312"/>
  <c r="X116" i="312"/>
  <c r="X115" i="313"/>
  <c r="Y114" i="313"/>
  <c r="AA116" i="310"/>
  <c r="AB115" i="310"/>
  <c r="AB114" i="313"/>
  <c r="AA115" i="313"/>
  <c r="X116" i="310"/>
  <c r="Y115" i="310"/>
  <c r="AE115" i="312"/>
  <c r="AD116" i="312"/>
  <c r="AE115" i="310"/>
  <c r="AD116" i="310"/>
  <c r="AE116" i="311"/>
  <c r="AD117" i="311"/>
  <c r="V115" i="313"/>
  <c r="U116" i="313"/>
  <c r="U115" i="311"/>
  <c r="V114" i="311"/>
  <c r="V115" i="312"/>
  <c r="U116" i="312"/>
  <c r="AD115" i="313"/>
  <c r="AE114" i="313"/>
  <c r="AA116" i="311"/>
  <c r="AB115" i="311"/>
  <c r="V115" i="310"/>
  <c r="U116" i="310"/>
  <c r="X116" i="311"/>
  <c r="Y115" i="311"/>
  <c r="V115" i="309"/>
  <c r="U116" i="309"/>
  <c r="X123" i="308"/>
  <c r="Y122" i="308"/>
  <c r="AA116" i="309"/>
  <c r="AB115" i="309"/>
  <c r="AD116" i="308"/>
  <c r="AE115" i="308"/>
  <c r="X116" i="309"/>
  <c r="Y115" i="309"/>
  <c r="V114" i="308"/>
  <c r="U115" i="308"/>
  <c r="AB114" i="308"/>
  <c r="AA115" i="308"/>
  <c r="AD116" i="309"/>
  <c r="AE115" i="309"/>
  <c r="AB115" i="307"/>
  <c r="AA116" i="307"/>
  <c r="V115" i="307"/>
  <c r="U116" i="307"/>
  <c r="X115" i="307"/>
  <c r="Y114" i="307"/>
  <c r="AD115" i="307"/>
  <c r="AE114" i="307"/>
  <c r="X115" i="268"/>
  <c r="Y114" i="268"/>
  <c r="AD115" i="268"/>
  <c r="AE114" i="268"/>
  <c r="V114" i="268"/>
  <c r="U115" i="268"/>
  <c r="AA124" i="268"/>
  <c r="AB123" i="268"/>
  <c r="AD101" i="267"/>
  <c r="AE101" i="267" s="1"/>
  <c r="P101" i="267" s="1"/>
  <c r="Y99" i="267" l="1"/>
  <c r="J99" i="267" s="1"/>
  <c r="X100" i="267"/>
  <c r="U99" i="267"/>
  <c r="V98" i="267"/>
  <c r="G98" i="267" s="1"/>
  <c r="AB95" i="267"/>
  <c r="M95" i="267" s="1"/>
  <c r="AA96" i="267"/>
  <c r="V117" i="324"/>
  <c r="U118" i="324"/>
  <c r="Y116" i="325"/>
  <c r="X117" i="325"/>
  <c r="V116" i="322"/>
  <c r="U117" i="322"/>
  <c r="Y116" i="324"/>
  <c r="X117" i="324"/>
  <c r="V115" i="323"/>
  <c r="U116" i="323"/>
  <c r="X118" i="322"/>
  <c r="Y117" i="322"/>
  <c r="AD117" i="325"/>
  <c r="AE116" i="325"/>
  <c r="AE116" i="322"/>
  <c r="AD117" i="322"/>
  <c r="AE116" i="324"/>
  <c r="AD117" i="324"/>
  <c r="AE116" i="323"/>
  <c r="AD117" i="323"/>
  <c r="AB116" i="323"/>
  <c r="AA117" i="323"/>
  <c r="AB116" i="322"/>
  <c r="AA117" i="322"/>
  <c r="AA120" i="325"/>
  <c r="AB119" i="325"/>
  <c r="U117" i="325"/>
  <c r="V116" i="325"/>
  <c r="V116" i="315"/>
  <c r="U117" i="315"/>
  <c r="AB116" i="320"/>
  <c r="AA117" i="320"/>
  <c r="V116" i="321"/>
  <c r="U117" i="321"/>
  <c r="AE117" i="318"/>
  <c r="AD118" i="318"/>
  <c r="V115" i="316"/>
  <c r="U116" i="316"/>
  <c r="AE116" i="319"/>
  <c r="AD117" i="319"/>
  <c r="V115" i="319"/>
  <c r="U116" i="319"/>
  <c r="U116" i="318"/>
  <c r="V115" i="318"/>
  <c r="X117" i="321"/>
  <c r="Y116" i="321"/>
  <c r="X117" i="319"/>
  <c r="Y116" i="319"/>
  <c r="AD117" i="315"/>
  <c r="AE116" i="315"/>
  <c r="U118" i="320"/>
  <c r="V117" i="320"/>
  <c r="U117" i="314"/>
  <c r="V116" i="314"/>
  <c r="X117" i="316"/>
  <c r="Y116" i="316"/>
  <c r="Y116" i="314"/>
  <c r="X117" i="314"/>
  <c r="AB116" i="319"/>
  <c r="AA117" i="319"/>
  <c r="AE116" i="317"/>
  <c r="AD117" i="317"/>
  <c r="AB115" i="318"/>
  <c r="AA116" i="318"/>
  <c r="Y116" i="320"/>
  <c r="X117" i="320"/>
  <c r="AB116" i="321"/>
  <c r="AA117" i="321"/>
  <c r="AB115" i="317"/>
  <c r="AA116" i="317"/>
  <c r="AE116" i="316"/>
  <c r="AD117" i="316"/>
  <c r="AE116" i="314"/>
  <c r="AD117" i="314"/>
  <c r="X117" i="315"/>
  <c r="Y116" i="315"/>
  <c r="U116" i="317"/>
  <c r="V115" i="317"/>
  <c r="AD117" i="320"/>
  <c r="AE116" i="320"/>
  <c r="AD117" i="321"/>
  <c r="AE116" i="321"/>
  <c r="AA117" i="314"/>
  <c r="AB116" i="314"/>
  <c r="AA116" i="316"/>
  <c r="AB115" i="316"/>
  <c r="AA116" i="315"/>
  <c r="AB115" i="315"/>
  <c r="V116" i="310"/>
  <c r="U117" i="310"/>
  <c r="AE116" i="312"/>
  <c r="AD117" i="312"/>
  <c r="AB115" i="313"/>
  <c r="AA116" i="313"/>
  <c r="AD116" i="313"/>
  <c r="AE115" i="313"/>
  <c r="U117" i="312"/>
  <c r="V116" i="312"/>
  <c r="AE116" i="310"/>
  <c r="AD117" i="310"/>
  <c r="X117" i="312"/>
  <c r="Y116" i="312"/>
  <c r="AE117" i="311"/>
  <c r="AD118" i="311"/>
  <c r="U116" i="311"/>
  <c r="V115" i="311"/>
  <c r="X116" i="313"/>
  <c r="Y115" i="313"/>
  <c r="V116" i="313"/>
  <c r="U117" i="313"/>
  <c r="X117" i="311"/>
  <c r="Y116" i="311"/>
  <c r="AA117" i="311"/>
  <c r="AB116" i="311"/>
  <c r="X117" i="310"/>
  <c r="Y116" i="310"/>
  <c r="AA117" i="310"/>
  <c r="AB116" i="310"/>
  <c r="V115" i="308"/>
  <c r="U116" i="308"/>
  <c r="AE116" i="309"/>
  <c r="AD117" i="309"/>
  <c r="AD117" i="308"/>
  <c r="AE116" i="308"/>
  <c r="X124" i="308"/>
  <c r="Y123" i="308"/>
  <c r="V116" i="309"/>
  <c r="U117" i="309"/>
  <c r="AB115" i="308"/>
  <c r="AA116" i="308"/>
  <c r="Y116" i="309"/>
  <c r="X117" i="309"/>
  <c r="AA117" i="309"/>
  <c r="AB116" i="309"/>
  <c r="V116" i="307"/>
  <c r="U117" i="307"/>
  <c r="AA117" i="307"/>
  <c r="AB116" i="307"/>
  <c r="AD116" i="307"/>
  <c r="AE115" i="307"/>
  <c r="X116" i="307"/>
  <c r="Y115" i="307"/>
  <c r="AA125" i="268"/>
  <c r="AB124" i="268"/>
  <c r="AE115" i="268"/>
  <c r="AD116" i="268"/>
  <c r="V115" i="268"/>
  <c r="U116" i="268"/>
  <c r="X116" i="268"/>
  <c r="Y115" i="268"/>
  <c r="AD102" i="267"/>
  <c r="AE102" i="267" s="1"/>
  <c r="P102" i="267" s="1"/>
  <c r="Y100" i="267" l="1"/>
  <c r="J100" i="267" s="1"/>
  <c r="X101" i="267"/>
  <c r="U100" i="267"/>
  <c r="V99" i="267"/>
  <c r="G99" i="267" s="1"/>
  <c r="AB96" i="267"/>
  <c r="M96" i="267" s="1"/>
  <c r="AA97" i="267"/>
  <c r="AB117" i="322"/>
  <c r="AA118" i="322"/>
  <c r="AE117" i="323"/>
  <c r="AD118" i="323"/>
  <c r="AE117" i="322"/>
  <c r="AD118" i="322"/>
  <c r="Y117" i="324"/>
  <c r="X118" i="324"/>
  <c r="Y117" i="325"/>
  <c r="X118" i="325"/>
  <c r="U118" i="325"/>
  <c r="V117" i="325"/>
  <c r="X119" i="322"/>
  <c r="Y118" i="322"/>
  <c r="AB117" i="323"/>
  <c r="AA118" i="323"/>
  <c r="AE117" i="324"/>
  <c r="AD118" i="324"/>
  <c r="V116" i="323"/>
  <c r="U117" i="323"/>
  <c r="V117" i="322"/>
  <c r="U118" i="322"/>
  <c r="V118" i="324"/>
  <c r="U119" i="324"/>
  <c r="AA121" i="325"/>
  <c r="AB120" i="325"/>
  <c r="AD118" i="325"/>
  <c r="AE117" i="325"/>
  <c r="AE117" i="316"/>
  <c r="AD118" i="316"/>
  <c r="AA118" i="321"/>
  <c r="AB117" i="321"/>
  <c r="AB116" i="318"/>
  <c r="AA117" i="318"/>
  <c r="AB117" i="319"/>
  <c r="AA118" i="319"/>
  <c r="AE117" i="319"/>
  <c r="AD118" i="319"/>
  <c r="AE118" i="318"/>
  <c r="AD119" i="318"/>
  <c r="AB117" i="320"/>
  <c r="AA118" i="320"/>
  <c r="AB116" i="315"/>
  <c r="AA117" i="315"/>
  <c r="AA118" i="314"/>
  <c r="AB117" i="314"/>
  <c r="AD118" i="320"/>
  <c r="AE117" i="320"/>
  <c r="X118" i="315"/>
  <c r="Y117" i="315"/>
  <c r="X118" i="316"/>
  <c r="Y117" i="316"/>
  <c r="U119" i="320"/>
  <c r="V118" i="320"/>
  <c r="X118" i="319"/>
  <c r="Y117" i="319"/>
  <c r="U117" i="318"/>
  <c r="V116" i="318"/>
  <c r="AE117" i="314"/>
  <c r="AD118" i="314"/>
  <c r="AB116" i="317"/>
  <c r="AA117" i="317"/>
  <c r="Y117" i="320"/>
  <c r="X118" i="320"/>
  <c r="AE117" i="317"/>
  <c r="AD118" i="317"/>
  <c r="Y117" i="314"/>
  <c r="X118" i="314"/>
  <c r="V116" i="319"/>
  <c r="U117" i="319"/>
  <c r="V116" i="316"/>
  <c r="U117" i="316"/>
  <c r="V117" i="321"/>
  <c r="U118" i="321"/>
  <c r="V117" i="315"/>
  <c r="U118" i="315"/>
  <c r="AA117" i="316"/>
  <c r="AB116" i="316"/>
  <c r="AD118" i="321"/>
  <c r="AE117" i="321"/>
  <c r="U117" i="317"/>
  <c r="V116" i="317"/>
  <c r="U118" i="314"/>
  <c r="V117" i="314"/>
  <c r="AD118" i="315"/>
  <c r="AE117" i="315"/>
  <c r="X118" i="321"/>
  <c r="Y117" i="321"/>
  <c r="AE118" i="311"/>
  <c r="AD119" i="311"/>
  <c r="AE117" i="310"/>
  <c r="AD118" i="310"/>
  <c r="AE117" i="312"/>
  <c r="AD118" i="312"/>
  <c r="X118" i="310"/>
  <c r="Y117" i="310"/>
  <c r="X118" i="311"/>
  <c r="Y117" i="311"/>
  <c r="Y116" i="313"/>
  <c r="X117" i="313"/>
  <c r="AD117" i="313"/>
  <c r="AE116" i="313"/>
  <c r="V117" i="313"/>
  <c r="U118" i="313"/>
  <c r="AA117" i="313"/>
  <c r="AB116" i="313"/>
  <c r="V117" i="310"/>
  <c r="U118" i="310"/>
  <c r="AA118" i="310"/>
  <c r="AB117" i="310"/>
  <c r="AA118" i="311"/>
  <c r="AB117" i="311"/>
  <c r="U117" i="311"/>
  <c r="V116" i="311"/>
  <c r="Y117" i="312"/>
  <c r="X118" i="312"/>
  <c r="U118" i="312"/>
  <c r="V117" i="312"/>
  <c r="AB116" i="308"/>
  <c r="AA117" i="308"/>
  <c r="AE117" i="309"/>
  <c r="AD118" i="309"/>
  <c r="X125" i="308"/>
  <c r="Y124" i="308"/>
  <c r="Y117" i="309"/>
  <c r="X118" i="309"/>
  <c r="V116" i="308"/>
  <c r="U117" i="308"/>
  <c r="AA118" i="309"/>
  <c r="AB117" i="309"/>
  <c r="V117" i="309"/>
  <c r="U118" i="309"/>
  <c r="AD118" i="308"/>
  <c r="AE117" i="308"/>
  <c r="Y116" i="307"/>
  <c r="X117" i="307"/>
  <c r="AA118" i="307"/>
  <c r="AB117" i="307"/>
  <c r="V117" i="307"/>
  <c r="U118" i="307"/>
  <c r="AD117" i="307"/>
  <c r="AE116" i="307"/>
  <c r="Y116" i="268"/>
  <c r="X117" i="268"/>
  <c r="V116" i="268"/>
  <c r="U117" i="268"/>
  <c r="AE116" i="268"/>
  <c r="AD117" i="268"/>
  <c r="AA126" i="268"/>
  <c r="AB125" i="268"/>
  <c r="AD103" i="267"/>
  <c r="AE103" i="267" s="1"/>
  <c r="P103" i="267" s="1"/>
  <c r="Y101" i="267" l="1"/>
  <c r="J101" i="267" s="1"/>
  <c r="X102" i="267"/>
  <c r="V100" i="267"/>
  <c r="G100" i="267" s="1"/>
  <c r="U101" i="267"/>
  <c r="AB97" i="267"/>
  <c r="M97" i="267" s="1"/>
  <c r="AA98" i="267"/>
  <c r="AA122" i="325"/>
  <c r="AB121" i="325"/>
  <c r="X120" i="322"/>
  <c r="Y119" i="322"/>
  <c r="V119" i="324"/>
  <c r="U120" i="324"/>
  <c r="V117" i="323"/>
  <c r="U118" i="323"/>
  <c r="AB118" i="323"/>
  <c r="AA119" i="323"/>
  <c r="Y118" i="324"/>
  <c r="X119" i="324"/>
  <c r="AE118" i="323"/>
  <c r="AD119" i="323"/>
  <c r="AE118" i="325"/>
  <c r="AD119" i="325"/>
  <c r="U119" i="325"/>
  <c r="V118" i="325"/>
  <c r="V118" i="322"/>
  <c r="U119" i="322"/>
  <c r="AE118" i="324"/>
  <c r="AD119" i="324"/>
  <c r="Y118" i="325"/>
  <c r="X119" i="325"/>
  <c r="AE118" i="322"/>
  <c r="AD119" i="322"/>
  <c r="AB118" i="322"/>
  <c r="AA119" i="322"/>
  <c r="V118" i="315"/>
  <c r="U119" i="315"/>
  <c r="V117" i="316"/>
  <c r="U118" i="316"/>
  <c r="Y118" i="314"/>
  <c r="X119" i="314"/>
  <c r="Y118" i="320"/>
  <c r="X119" i="320"/>
  <c r="AE118" i="314"/>
  <c r="AD119" i="314"/>
  <c r="AA118" i="315"/>
  <c r="AB117" i="315"/>
  <c r="AE119" i="318"/>
  <c r="AD120" i="318"/>
  <c r="AB118" i="319"/>
  <c r="AA119" i="319"/>
  <c r="Y118" i="321"/>
  <c r="X119" i="321"/>
  <c r="U119" i="314"/>
  <c r="V118" i="314"/>
  <c r="AE118" i="321"/>
  <c r="AD119" i="321"/>
  <c r="X119" i="319"/>
  <c r="Y118" i="319"/>
  <c r="X119" i="316"/>
  <c r="Y118" i="316"/>
  <c r="AD119" i="320"/>
  <c r="AE118" i="320"/>
  <c r="AA119" i="321"/>
  <c r="AB118" i="321"/>
  <c r="V118" i="321"/>
  <c r="U119" i="321"/>
  <c r="V117" i="319"/>
  <c r="U118" i="319"/>
  <c r="AE118" i="317"/>
  <c r="AD119" i="317"/>
  <c r="AB117" i="317"/>
  <c r="AA118" i="317"/>
  <c r="AB118" i="320"/>
  <c r="AA119" i="320"/>
  <c r="AE118" i="319"/>
  <c r="AD119" i="319"/>
  <c r="AB117" i="318"/>
  <c r="AA118" i="318"/>
  <c r="AE118" i="316"/>
  <c r="AD119" i="316"/>
  <c r="AD119" i="315"/>
  <c r="AE118" i="315"/>
  <c r="U118" i="317"/>
  <c r="V117" i="317"/>
  <c r="AA118" i="316"/>
  <c r="AB117" i="316"/>
  <c r="U118" i="318"/>
  <c r="V117" i="318"/>
  <c r="U120" i="320"/>
  <c r="V119" i="320"/>
  <c r="Y118" i="315"/>
  <c r="X119" i="315"/>
  <c r="AA119" i="314"/>
  <c r="AB118" i="314"/>
  <c r="Y118" i="312"/>
  <c r="X119" i="312"/>
  <c r="V118" i="310"/>
  <c r="U119" i="310"/>
  <c r="V118" i="313"/>
  <c r="U119" i="313"/>
  <c r="X118" i="313"/>
  <c r="Y117" i="313"/>
  <c r="AE118" i="310"/>
  <c r="AD119" i="310"/>
  <c r="AA119" i="311"/>
  <c r="AB118" i="311"/>
  <c r="X119" i="310"/>
  <c r="Y118" i="310"/>
  <c r="AE118" i="312"/>
  <c r="AD119" i="312"/>
  <c r="AE119" i="311"/>
  <c r="AD120" i="311"/>
  <c r="U119" i="312"/>
  <c r="V118" i="312"/>
  <c r="U118" i="311"/>
  <c r="V117" i="311"/>
  <c r="AA119" i="310"/>
  <c r="AB118" i="310"/>
  <c r="AA118" i="313"/>
  <c r="AB117" i="313"/>
  <c r="AE117" i="313"/>
  <c r="AD118" i="313"/>
  <c r="X119" i="311"/>
  <c r="Y118" i="311"/>
  <c r="X126" i="308"/>
  <c r="Y125" i="308"/>
  <c r="Y118" i="309"/>
  <c r="X119" i="309"/>
  <c r="AE118" i="309"/>
  <c r="AD119" i="309"/>
  <c r="AE118" i="308"/>
  <c r="AD119" i="308"/>
  <c r="AA119" i="309"/>
  <c r="AB118" i="309"/>
  <c r="V118" i="309"/>
  <c r="U119" i="309"/>
  <c r="V117" i="308"/>
  <c r="U118" i="308"/>
  <c r="AB117" i="308"/>
  <c r="AA118" i="308"/>
  <c r="AE117" i="307"/>
  <c r="AD118" i="307"/>
  <c r="AA119" i="307"/>
  <c r="AB118" i="307"/>
  <c r="V118" i="307"/>
  <c r="U119" i="307"/>
  <c r="Y117" i="307"/>
  <c r="X118" i="307"/>
  <c r="AA127" i="268"/>
  <c r="AB126" i="268"/>
  <c r="AE117" i="268"/>
  <c r="AD118" i="268"/>
  <c r="Y117" i="268"/>
  <c r="X118" i="268"/>
  <c r="V117" i="268"/>
  <c r="U118" i="268"/>
  <c r="AD104" i="267"/>
  <c r="AE104" i="267" s="1"/>
  <c r="P104" i="267" s="1"/>
  <c r="Y102" i="267" l="1"/>
  <c r="J102" i="267" s="1"/>
  <c r="X103" i="267"/>
  <c r="U102" i="267"/>
  <c r="V101" i="267"/>
  <c r="G101" i="267" s="1"/>
  <c r="AB98" i="267"/>
  <c r="M98" i="267" s="1"/>
  <c r="AA99" i="267"/>
  <c r="AB119" i="322"/>
  <c r="AA120" i="322"/>
  <c r="Y119" i="325"/>
  <c r="X120" i="325"/>
  <c r="V119" i="322"/>
  <c r="U120" i="322"/>
  <c r="AE119" i="325"/>
  <c r="AD120" i="325"/>
  <c r="Y119" i="324"/>
  <c r="X120" i="324"/>
  <c r="V118" i="323"/>
  <c r="U119" i="323"/>
  <c r="X121" i="322"/>
  <c r="Y120" i="322"/>
  <c r="AE119" i="322"/>
  <c r="AD120" i="322"/>
  <c r="AE119" i="324"/>
  <c r="AD120" i="324"/>
  <c r="AE119" i="323"/>
  <c r="AD120" i="323"/>
  <c r="AB119" i="323"/>
  <c r="AA120" i="323"/>
  <c r="V120" i="324"/>
  <c r="U121" i="324"/>
  <c r="U120" i="325"/>
  <c r="V119" i="325"/>
  <c r="AA123" i="325"/>
  <c r="AB122" i="325"/>
  <c r="AB118" i="318"/>
  <c r="AA119" i="318"/>
  <c r="AB119" i="320"/>
  <c r="AA120" i="320"/>
  <c r="AE119" i="317"/>
  <c r="AD120" i="317"/>
  <c r="V119" i="321"/>
  <c r="U120" i="321"/>
  <c r="AB119" i="319"/>
  <c r="AA120" i="319"/>
  <c r="Y119" i="320"/>
  <c r="X120" i="320"/>
  <c r="V118" i="316"/>
  <c r="U119" i="316"/>
  <c r="AA120" i="314"/>
  <c r="AB119" i="314"/>
  <c r="U121" i="320"/>
  <c r="V120" i="320"/>
  <c r="AA119" i="316"/>
  <c r="AB118" i="316"/>
  <c r="AD120" i="315"/>
  <c r="AE119" i="315"/>
  <c r="AD120" i="320"/>
  <c r="AE119" i="320"/>
  <c r="X120" i="319"/>
  <c r="Y119" i="319"/>
  <c r="U120" i="314"/>
  <c r="V119" i="314"/>
  <c r="AA119" i="315"/>
  <c r="AB118" i="315"/>
  <c r="Y119" i="315"/>
  <c r="X120" i="315"/>
  <c r="AE119" i="316"/>
  <c r="AD120" i="316"/>
  <c r="AE119" i="319"/>
  <c r="AD120" i="319"/>
  <c r="AB118" i="317"/>
  <c r="AA119" i="317"/>
  <c r="V118" i="319"/>
  <c r="U119" i="319"/>
  <c r="AE119" i="321"/>
  <c r="AD120" i="321"/>
  <c r="Y119" i="321"/>
  <c r="X120" i="321"/>
  <c r="AE120" i="318"/>
  <c r="AD121" i="318"/>
  <c r="AE119" i="314"/>
  <c r="AD120" i="314"/>
  <c r="Y119" i="314"/>
  <c r="X120" i="314"/>
  <c r="V119" i="315"/>
  <c r="U120" i="315"/>
  <c r="U119" i="318"/>
  <c r="V118" i="318"/>
  <c r="U119" i="317"/>
  <c r="V118" i="317"/>
  <c r="AA120" i="321"/>
  <c r="AB119" i="321"/>
  <c r="Y119" i="316"/>
  <c r="X120" i="316"/>
  <c r="AE118" i="313"/>
  <c r="AD119" i="313"/>
  <c r="AE119" i="312"/>
  <c r="AD120" i="312"/>
  <c r="V119" i="310"/>
  <c r="U120" i="310"/>
  <c r="AA120" i="310"/>
  <c r="AB119" i="310"/>
  <c r="U120" i="312"/>
  <c r="V119" i="312"/>
  <c r="AA120" i="311"/>
  <c r="AB119" i="311"/>
  <c r="Y118" i="313"/>
  <c r="X119" i="313"/>
  <c r="AE120" i="311"/>
  <c r="AD121" i="311"/>
  <c r="AE119" i="310"/>
  <c r="AD120" i="310"/>
  <c r="V119" i="313"/>
  <c r="U120" i="313"/>
  <c r="Y119" i="312"/>
  <c r="X120" i="312"/>
  <c r="X120" i="311"/>
  <c r="Y119" i="311"/>
  <c r="AA119" i="313"/>
  <c r="AB118" i="313"/>
  <c r="U119" i="311"/>
  <c r="V118" i="311"/>
  <c r="X120" i="310"/>
  <c r="Y119" i="310"/>
  <c r="AB118" i="308"/>
  <c r="AA119" i="308"/>
  <c r="V119" i="309"/>
  <c r="U120" i="309"/>
  <c r="AE119" i="308"/>
  <c r="AD120" i="308"/>
  <c r="Y119" i="309"/>
  <c r="X120" i="309"/>
  <c r="V118" i="308"/>
  <c r="U119" i="308"/>
  <c r="AE119" i="309"/>
  <c r="AD120" i="309"/>
  <c r="AA120" i="309"/>
  <c r="AB119" i="309"/>
  <c r="X127" i="308"/>
  <c r="Y126" i="308"/>
  <c r="AA120" i="307"/>
  <c r="AB119" i="307"/>
  <c r="Y118" i="307"/>
  <c r="X119" i="307"/>
  <c r="V119" i="307"/>
  <c r="U120" i="307"/>
  <c r="AE118" i="307"/>
  <c r="AD119" i="307"/>
  <c r="V118" i="268"/>
  <c r="U119" i="268"/>
  <c r="AE118" i="268"/>
  <c r="AD119" i="268"/>
  <c r="Y118" i="268"/>
  <c r="X119" i="268"/>
  <c r="AA128" i="268"/>
  <c r="AB127" i="268"/>
  <c r="M127" i="268" s="1"/>
  <c r="M46" i="268" s="1"/>
  <c r="AY46" i="268" s="1"/>
  <c r="BL46" i="268" s="1"/>
  <c r="AD105" i="267"/>
  <c r="AE105" i="267" s="1"/>
  <c r="P105" i="267" s="1"/>
  <c r="Y103" i="267" l="1"/>
  <c r="J103" i="267" s="1"/>
  <c r="X104" i="267"/>
  <c r="U103" i="267"/>
  <c r="V102" i="267"/>
  <c r="G102" i="267" s="1"/>
  <c r="AB99" i="267"/>
  <c r="M99" i="267" s="1"/>
  <c r="AA100" i="267"/>
  <c r="U121" i="325"/>
  <c r="V120" i="325"/>
  <c r="V121" i="324"/>
  <c r="U122" i="324"/>
  <c r="AE120" i="323"/>
  <c r="AD121" i="323"/>
  <c r="AE120" i="322"/>
  <c r="AD121" i="322"/>
  <c r="V119" i="323"/>
  <c r="U120" i="323"/>
  <c r="AE120" i="325"/>
  <c r="AD121" i="325"/>
  <c r="Y120" i="325"/>
  <c r="X121" i="325"/>
  <c r="AA124" i="325"/>
  <c r="AB123" i="325"/>
  <c r="AB120" i="323"/>
  <c r="AA121" i="323"/>
  <c r="AE120" i="324"/>
  <c r="AD121" i="324"/>
  <c r="Y120" i="324"/>
  <c r="X121" i="324"/>
  <c r="V120" i="322"/>
  <c r="U121" i="322"/>
  <c r="AB120" i="322"/>
  <c r="AA121" i="322"/>
  <c r="X122" i="322"/>
  <c r="Y121" i="322"/>
  <c r="X121" i="315"/>
  <c r="Y120" i="315"/>
  <c r="V120" i="314"/>
  <c r="U121" i="314"/>
  <c r="AD121" i="320"/>
  <c r="AE120" i="320"/>
  <c r="AA120" i="316"/>
  <c r="AB119" i="316"/>
  <c r="AA121" i="314"/>
  <c r="AB120" i="314"/>
  <c r="V120" i="315"/>
  <c r="U121" i="315"/>
  <c r="Y120" i="321"/>
  <c r="X121" i="321"/>
  <c r="AE120" i="319"/>
  <c r="AD121" i="319"/>
  <c r="AB120" i="320"/>
  <c r="AA121" i="320"/>
  <c r="U120" i="317"/>
  <c r="V119" i="317"/>
  <c r="Y120" i="314"/>
  <c r="X121" i="314"/>
  <c r="AE121" i="318"/>
  <c r="AD122" i="318"/>
  <c r="AE120" i="321"/>
  <c r="AD121" i="321"/>
  <c r="AB119" i="317"/>
  <c r="AA120" i="317"/>
  <c r="AE120" i="316"/>
  <c r="AD121" i="316"/>
  <c r="V119" i="316"/>
  <c r="U120" i="316"/>
  <c r="AB120" i="319"/>
  <c r="AA121" i="319"/>
  <c r="AE120" i="317"/>
  <c r="AD121" i="317"/>
  <c r="AB119" i="318"/>
  <c r="AA120" i="318"/>
  <c r="X121" i="316"/>
  <c r="Y120" i="316"/>
  <c r="AE120" i="314"/>
  <c r="AD121" i="314"/>
  <c r="V119" i="319"/>
  <c r="U120" i="319"/>
  <c r="Y120" i="320"/>
  <c r="X121" i="320"/>
  <c r="V120" i="321"/>
  <c r="U121" i="321"/>
  <c r="AA121" i="321"/>
  <c r="AB120" i="321"/>
  <c r="U120" i="318"/>
  <c r="V119" i="318"/>
  <c r="AA120" i="315"/>
  <c r="AB119" i="315"/>
  <c r="X121" i="319"/>
  <c r="Y120" i="319"/>
  <c r="AD121" i="315"/>
  <c r="AE120" i="315"/>
  <c r="U122" i="320"/>
  <c r="V121" i="320"/>
  <c r="V120" i="313"/>
  <c r="U121" i="313"/>
  <c r="AE121" i="311"/>
  <c r="AD122" i="311"/>
  <c r="AE120" i="312"/>
  <c r="AD121" i="312"/>
  <c r="U120" i="311"/>
  <c r="V119" i="311"/>
  <c r="X121" i="311"/>
  <c r="Y120" i="311"/>
  <c r="AA121" i="311"/>
  <c r="AB120" i="311"/>
  <c r="AA121" i="310"/>
  <c r="AB120" i="310"/>
  <c r="Y120" i="312"/>
  <c r="X121" i="312"/>
  <c r="AE120" i="310"/>
  <c r="AD121" i="310"/>
  <c r="Y119" i="313"/>
  <c r="X120" i="313"/>
  <c r="V120" i="310"/>
  <c r="U121" i="310"/>
  <c r="AE119" i="313"/>
  <c r="AD120" i="313"/>
  <c r="X121" i="310"/>
  <c r="Y120" i="310"/>
  <c r="AA120" i="313"/>
  <c r="AB119" i="313"/>
  <c r="U121" i="312"/>
  <c r="V120" i="312"/>
  <c r="AA121" i="309"/>
  <c r="AB120" i="309"/>
  <c r="AE120" i="309"/>
  <c r="AD121" i="309"/>
  <c r="Y120" i="309"/>
  <c r="X121" i="309"/>
  <c r="V120" i="309"/>
  <c r="U121" i="309"/>
  <c r="X128" i="308"/>
  <c r="Y127" i="308"/>
  <c r="V119" i="308"/>
  <c r="U120" i="308"/>
  <c r="AE120" i="308"/>
  <c r="AD121" i="308"/>
  <c r="AB119" i="308"/>
  <c r="AA120" i="308"/>
  <c r="AE119" i="307"/>
  <c r="AD120" i="307"/>
  <c r="Y119" i="307"/>
  <c r="X120" i="307"/>
  <c r="V120" i="307"/>
  <c r="U121" i="307"/>
  <c r="AA121" i="307"/>
  <c r="AB120" i="307"/>
  <c r="V119" i="268"/>
  <c r="U120" i="268"/>
  <c r="AE119" i="268"/>
  <c r="AD120" i="268"/>
  <c r="AA129" i="268"/>
  <c r="AB129" i="268" s="1"/>
  <c r="AB128" i="268"/>
  <c r="Y119" i="268"/>
  <c r="X120" i="268"/>
  <c r="AD106" i="267"/>
  <c r="AE106" i="267" s="1"/>
  <c r="P106" i="267" s="1"/>
  <c r="Y104" i="267" l="1"/>
  <c r="J104" i="267" s="1"/>
  <c r="X105" i="267"/>
  <c r="V103" i="267"/>
  <c r="G103" i="267" s="1"/>
  <c r="U104" i="267"/>
  <c r="AB100" i="267"/>
  <c r="M100" i="267" s="1"/>
  <c r="AA101" i="267"/>
  <c r="V121" i="322"/>
  <c r="U122" i="322"/>
  <c r="AE121" i="324"/>
  <c r="AD122" i="324"/>
  <c r="AE121" i="325"/>
  <c r="AD122" i="325"/>
  <c r="AE121" i="322"/>
  <c r="AD122" i="322"/>
  <c r="V122" i="324"/>
  <c r="U123" i="324"/>
  <c r="X123" i="322"/>
  <c r="Y122" i="322"/>
  <c r="AA125" i="325"/>
  <c r="AB124" i="325"/>
  <c r="AB121" i="322"/>
  <c r="AA122" i="322"/>
  <c r="Y121" i="324"/>
  <c r="X122" i="324"/>
  <c r="AB121" i="323"/>
  <c r="AA122" i="323"/>
  <c r="Y121" i="325"/>
  <c r="X122" i="325"/>
  <c r="V120" i="323"/>
  <c r="U121" i="323"/>
  <c r="AE121" i="323"/>
  <c r="AD122" i="323"/>
  <c r="U122" i="325"/>
  <c r="V121" i="325"/>
  <c r="V121" i="321"/>
  <c r="U122" i="321"/>
  <c r="V120" i="319"/>
  <c r="U121" i="319"/>
  <c r="AE121" i="317"/>
  <c r="AD122" i="317"/>
  <c r="V120" i="316"/>
  <c r="U121" i="316"/>
  <c r="AB120" i="317"/>
  <c r="AA121" i="317"/>
  <c r="AE122" i="318"/>
  <c r="AD123" i="318"/>
  <c r="AE121" i="319"/>
  <c r="AD122" i="319"/>
  <c r="V121" i="315"/>
  <c r="U122" i="315"/>
  <c r="V121" i="314"/>
  <c r="U122" i="314"/>
  <c r="U123" i="320"/>
  <c r="V122" i="320"/>
  <c r="X122" i="319"/>
  <c r="Y121" i="319"/>
  <c r="U121" i="318"/>
  <c r="V120" i="318"/>
  <c r="Y121" i="316"/>
  <c r="X122" i="316"/>
  <c r="U121" i="317"/>
  <c r="V120" i="317"/>
  <c r="AA121" i="316"/>
  <c r="AB120" i="316"/>
  <c r="Y121" i="320"/>
  <c r="X122" i="320"/>
  <c r="AE121" i="314"/>
  <c r="AD122" i="314"/>
  <c r="AB120" i="318"/>
  <c r="AA121" i="318"/>
  <c r="AB121" i="319"/>
  <c r="AA122" i="319"/>
  <c r="AE121" i="316"/>
  <c r="AD122" i="316"/>
  <c r="AE121" i="321"/>
  <c r="AD122" i="321"/>
  <c r="X122" i="314"/>
  <c r="Y121" i="314"/>
  <c r="AB121" i="320"/>
  <c r="AA122" i="320"/>
  <c r="Y121" i="321"/>
  <c r="X122" i="321"/>
  <c r="AD122" i="315"/>
  <c r="AE121" i="315"/>
  <c r="AB120" i="315"/>
  <c r="AA121" i="315"/>
  <c r="AA122" i="321"/>
  <c r="AB121" i="321"/>
  <c r="AA122" i="314"/>
  <c r="AB121" i="314"/>
  <c r="AD122" i="320"/>
  <c r="AE121" i="320"/>
  <c r="Y121" i="315"/>
  <c r="X122" i="315"/>
  <c r="AE120" i="313"/>
  <c r="AD121" i="313"/>
  <c r="Y120" i="313"/>
  <c r="X121" i="313"/>
  <c r="Y121" i="312"/>
  <c r="X122" i="312"/>
  <c r="AE122" i="311"/>
  <c r="AD123" i="311"/>
  <c r="AA121" i="313"/>
  <c r="AB120" i="313"/>
  <c r="AA122" i="311"/>
  <c r="AB121" i="311"/>
  <c r="V120" i="311"/>
  <c r="U121" i="311"/>
  <c r="V121" i="310"/>
  <c r="U122" i="310"/>
  <c r="AE121" i="310"/>
  <c r="AD122" i="310"/>
  <c r="AE121" i="312"/>
  <c r="AD122" i="312"/>
  <c r="V121" i="313"/>
  <c r="U122" i="313"/>
  <c r="U122" i="312"/>
  <c r="V121" i="312"/>
  <c r="X122" i="310"/>
  <c r="Y121" i="310"/>
  <c r="AA122" i="310"/>
  <c r="AB121" i="310"/>
  <c r="X122" i="311"/>
  <c r="Y121" i="311"/>
  <c r="AB120" i="308"/>
  <c r="AA121" i="308"/>
  <c r="V120" i="308"/>
  <c r="U121" i="308"/>
  <c r="V121" i="309"/>
  <c r="U122" i="309"/>
  <c r="AE121" i="309"/>
  <c r="AD122" i="309"/>
  <c r="AE121" i="308"/>
  <c r="AD122" i="308"/>
  <c r="Y121" i="309"/>
  <c r="X122" i="309"/>
  <c r="X129" i="308"/>
  <c r="Y129" i="308" s="1"/>
  <c r="Y128" i="308"/>
  <c r="AA122" i="309"/>
  <c r="AB121" i="309"/>
  <c r="Y120" i="307"/>
  <c r="X121" i="307"/>
  <c r="AA122" i="307"/>
  <c r="AB121" i="307"/>
  <c r="V121" i="307"/>
  <c r="U122" i="307"/>
  <c r="AE120" i="307"/>
  <c r="AD121" i="307"/>
  <c r="AE120" i="268"/>
  <c r="AD121" i="268"/>
  <c r="V120" i="268"/>
  <c r="U121" i="268"/>
  <c r="Y120" i="268"/>
  <c r="X121" i="268"/>
  <c r="AD107" i="267"/>
  <c r="AE107" i="267" s="1"/>
  <c r="P107" i="267" s="1"/>
  <c r="Y105" i="267" l="1"/>
  <c r="J105" i="267" s="1"/>
  <c r="X106" i="267"/>
  <c r="U105" i="267"/>
  <c r="V104" i="267"/>
  <c r="G104" i="267" s="1"/>
  <c r="AB101" i="267"/>
  <c r="M101" i="267" s="1"/>
  <c r="AA102" i="267"/>
  <c r="AA126" i="325"/>
  <c r="AB125" i="325"/>
  <c r="V121" i="323"/>
  <c r="U122" i="323"/>
  <c r="AB122" i="323"/>
  <c r="AA123" i="323"/>
  <c r="AB122" i="322"/>
  <c r="AA123" i="322"/>
  <c r="AE122" i="322"/>
  <c r="AD123" i="322"/>
  <c r="AE122" i="324"/>
  <c r="AD123" i="324"/>
  <c r="X124" i="322"/>
  <c r="Y123" i="322"/>
  <c r="U123" i="325"/>
  <c r="V122" i="325"/>
  <c r="AE122" i="323"/>
  <c r="AD123" i="323"/>
  <c r="Y122" i="325"/>
  <c r="X123" i="325"/>
  <c r="Y122" i="324"/>
  <c r="X123" i="324"/>
  <c r="V123" i="324"/>
  <c r="U124" i="324"/>
  <c r="AE122" i="325"/>
  <c r="AD123" i="325"/>
  <c r="V122" i="322"/>
  <c r="U123" i="322"/>
  <c r="Y122" i="315"/>
  <c r="X123" i="315"/>
  <c r="AB121" i="315"/>
  <c r="AA122" i="315"/>
  <c r="Y122" i="321"/>
  <c r="X123" i="321"/>
  <c r="AE122" i="316"/>
  <c r="AD123" i="316"/>
  <c r="AB121" i="318"/>
  <c r="AA122" i="318"/>
  <c r="Y122" i="320"/>
  <c r="X123" i="320"/>
  <c r="V122" i="315"/>
  <c r="U123" i="315"/>
  <c r="AE123" i="318"/>
  <c r="AD124" i="318"/>
  <c r="V121" i="316"/>
  <c r="U122" i="316"/>
  <c r="V121" i="319"/>
  <c r="U122" i="319"/>
  <c r="AA123" i="314"/>
  <c r="AB122" i="314"/>
  <c r="X123" i="314"/>
  <c r="Y122" i="314"/>
  <c r="U122" i="317"/>
  <c r="V121" i="317"/>
  <c r="U122" i="318"/>
  <c r="V121" i="318"/>
  <c r="U124" i="320"/>
  <c r="V123" i="320"/>
  <c r="AB122" i="320"/>
  <c r="AA123" i="320"/>
  <c r="AE122" i="321"/>
  <c r="AD123" i="321"/>
  <c r="AB122" i="319"/>
  <c r="AA123" i="319"/>
  <c r="AE122" i="314"/>
  <c r="AD123" i="314"/>
  <c r="X123" i="316"/>
  <c r="Y122" i="316"/>
  <c r="V122" i="314"/>
  <c r="U123" i="314"/>
  <c r="AE122" i="319"/>
  <c r="AD123" i="319"/>
  <c r="AB121" i="317"/>
  <c r="AA122" i="317"/>
  <c r="AE122" i="317"/>
  <c r="AD123" i="317"/>
  <c r="V122" i="321"/>
  <c r="U123" i="321"/>
  <c r="AD123" i="320"/>
  <c r="AE122" i="320"/>
  <c r="AA123" i="321"/>
  <c r="AB122" i="321"/>
  <c r="AD123" i="315"/>
  <c r="AE122" i="315"/>
  <c r="AA122" i="316"/>
  <c r="AB121" i="316"/>
  <c r="X123" i="319"/>
  <c r="Y122" i="319"/>
  <c r="V122" i="310"/>
  <c r="U123" i="310"/>
  <c r="AE123" i="311"/>
  <c r="AD124" i="311"/>
  <c r="U123" i="312"/>
  <c r="V122" i="312"/>
  <c r="AA123" i="311"/>
  <c r="AB122" i="311"/>
  <c r="V122" i="313"/>
  <c r="U123" i="313"/>
  <c r="AE122" i="310"/>
  <c r="AD123" i="310"/>
  <c r="U122" i="311"/>
  <c r="V121" i="311"/>
  <c r="Y122" i="312"/>
  <c r="X123" i="312"/>
  <c r="AE121" i="313"/>
  <c r="AD122" i="313"/>
  <c r="AE122" i="312"/>
  <c r="AD123" i="312"/>
  <c r="Y121" i="313"/>
  <c r="X122" i="313"/>
  <c r="AA123" i="310"/>
  <c r="AB122" i="310"/>
  <c r="Y122" i="311"/>
  <c r="X123" i="311"/>
  <c r="X123" i="310"/>
  <c r="Y122" i="310"/>
  <c r="AA122" i="313"/>
  <c r="AB121" i="313"/>
  <c r="Y122" i="309"/>
  <c r="X123" i="309"/>
  <c r="AE122" i="309"/>
  <c r="AD123" i="309"/>
  <c r="V121" i="308"/>
  <c r="U122" i="308"/>
  <c r="AA123" i="309"/>
  <c r="AB122" i="309"/>
  <c r="AE122" i="308"/>
  <c r="AD123" i="308"/>
  <c r="V122" i="309"/>
  <c r="U123" i="309"/>
  <c r="AB121" i="308"/>
  <c r="AA122" i="308"/>
  <c r="AE121" i="307"/>
  <c r="AD122" i="307"/>
  <c r="AA123" i="307"/>
  <c r="AB122" i="307"/>
  <c r="V122" i="307"/>
  <c r="U123" i="307"/>
  <c r="Y121" i="307"/>
  <c r="X122" i="307"/>
  <c r="V121" i="268"/>
  <c r="U122" i="268"/>
  <c r="AE121" i="268"/>
  <c r="AD122" i="268"/>
  <c r="Y121" i="268"/>
  <c r="X122" i="268"/>
  <c r="AD108" i="267"/>
  <c r="AE108" i="267" s="1"/>
  <c r="P108" i="267" s="1"/>
  <c r="Y106" i="267" l="1"/>
  <c r="J106" i="267" s="1"/>
  <c r="X107" i="267"/>
  <c r="V105" i="267"/>
  <c r="G105" i="267" s="1"/>
  <c r="U106" i="267"/>
  <c r="AB102" i="267"/>
  <c r="M102" i="267" s="1"/>
  <c r="AA103" i="267"/>
  <c r="V123" i="322"/>
  <c r="U124" i="322"/>
  <c r="V124" i="324"/>
  <c r="U125" i="324"/>
  <c r="Y123" i="325"/>
  <c r="X124" i="325"/>
  <c r="AE123" i="324"/>
  <c r="AD124" i="324"/>
  <c r="AB123" i="322"/>
  <c r="AA124" i="322"/>
  <c r="V122" i="323"/>
  <c r="U123" i="323"/>
  <c r="U124" i="325"/>
  <c r="V123" i="325"/>
  <c r="AE123" i="325"/>
  <c r="AD124" i="325"/>
  <c r="Y123" i="324"/>
  <c r="X124" i="324"/>
  <c r="AE123" i="323"/>
  <c r="AD124" i="323"/>
  <c r="AE123" i="322"/>
  <c r="AD124" i="322"/>
  <c r="AB123" i="323"/>
  <c r="AA124" i="323"/>
  <c r="X125" i="322"/>
  <c r="Y124" i="322"/>
  <c r="AA127" i="325"/>
  <c r="AB126" i="325"/>
  <c r="AE123" i="317"/>
  <c r="AD124" i="317"/>
  <c r="AE123" i="319"/>
  <c r="AD124" i="319"/>
  <c r="AB123" i="319"/>
  <c r="AA124" i="319"/>
  <c r="AB123" i="320"/>
  <c r="AA124" i="320"/>
  <c r="V122" i="319"/>
  <c r="U123" i="319"/>
  <c r="AE124" i="318"/>
  <c r="AD125" i="318"/>
  <c r="Y123" i="320"/>
  <c r="X124" i="320"/>
  <c r="AE123" i="316"/>
  <c r="AD124" i="316"/>
  <c r="AA123" i="315"/>
  <c r="AB122" i="315"/>
  <c r="X124" i="319"/>
  <c r="Y123" i="319"/>
  <c r="AD124" i="315"/>
  <c r="AE123" i="315"/>
  <c r="AD124" i="320"/>
  <c r="AE123" i="320"/>
  <c r="X124" i="316"/>
  <c r="Y123" i="316"/>
  <c r="U123" i="318"/>
  <c r="V122" i="318"/>
  <c r="Y123" i="314"/>
  <c r="X124" i="314"/>
  <c r="V123" i="321"/>
  <c r="U124" i="321"/>
  <c r="AB122" i="317"/>
  <c r="AA123" i="317"/>
  <c r="V123" i="314"/>
  <c r="U124" i="314"/>
  <c r="AE123" i="314"/>
  <c r="AD124" i="314"/>
  <c r="AE123" i="321"/>
  <c r="AD124" i="321"/>
  <c r="V122" i="316"/>
  <c r="U123" i="316"/>
  <c r="V123" i="315"/>
  <c r="U124" i="315"/>
  <c r="AB122" i="318"/>
  <c r="AA123" i="318"/>
  <c r="Y123" i="321"/>
  <c r="X124" i="321"/>
  <c r="Y123" i="315"/>
  <c r="X124" i="315"/>
  <c r="AA123" i="316"/>
  <c r="AB122" i="316"/>
  <c r="AA124" i="321"/>
  <c r="AB123" i="321"/>
  <c r="U125" i="320"/>
  <c r="V124" i="320"/>
  <c r="U123" i="317"/>
  <c r="V122" i="317"/>
  <c r="AA124" i="314"/>
  <c r="AB123" i="314"/>
  <c r="X124" i="310"/>
  <c r="Y123" i="310"/>
  <c r="AA124" i="310"/>
  <c r="AB123" i="310"/>
  <c r="X124" i="311"/>
  <c r="Y123" i="311"/>
  <c r="Y122" i="313"/>
  <c r="X123" i="313"/>
  <c r="AE122" i="313"/>
  <c r="AD123" i="313"/>
  <c r="V123" i="313"/>
  <c r="U124" i="313"/>
  <c r="V123" i="310"/>
  <c r="U124" i="310"/>
  <c r="AE123" i="312"/>
  <c r="AD124" i="312"/>
  <c r="Y123" i="312"/>
  <c r="X124" i="312"/>
  <c r="AE123" i="310"/>
  <c r="AD124" i="310"/>
  <c r="AE124" i="311"/>
  <c r="AD125" i="311"/>
  <c r="AA124" i="311"/>
  <c r="AB123" i="311"/>
  <c r="AA123" i="313"/>
  <c r="AB122" i="313"/>
  <c r="U123" i="311"/>
  <c r="V122" i="311"/>
  <c r="U124" i="312"/>
  <c r="V123" i="312"/>
  <c r="V123" i="309"/>
  <c r="U124" i="309"/>
  <c r="AE123" i="309"/>
  <c r="AD124" i="309"/>
  <c r="AA124" i="309"/>
  <c r="AB123" i="309"/>
  <c r="AB122" i="308"/>
  <c r="AA123" i="308"/>
  <c r="AE123" i="308"/>
  <c r="AD124" i="308"/>
  <c r="V122" i="308"/>
  <c r="U123" i="308"/>
  <c r="Y123" i="309"/>
  <c r="X124" i="309"/>
  <c r="Y122" i="307"/>
  <c r="X123" i="307"/>
  <c r="AA124" i="307"/>
  <c r="AB123" i="307"/>
  <c r="V123" i="307"/>
  <c r="U124" i="307"/>
  <c r="AE122" i="307"/>
  <c r="AD123" i="307"/>
  <c r="AE122" i="268"/>
  <c r="AD123" i="268"/>
  <c r="V122" i="268"/>
  <c r="U123" i="268"/>
  <c r="Y122" i="268"/>
  <c r="X123" i="268"/>
  <c r="AD109" i="267"/>
  <c r="AE109" i="267" s="1"/>
  <c r="P109" i="267" s="1"/>
  <c r="Y107" i="267" l="1"/>
  <c r="J107" i="267" s="1"/>
  <c r="X108" i="267"/>
  <c r="U107" i="267"/>
  <c r="V106" i="267"/>
  <c r="G106" i="267" s="1"/>
  <c r="AB103" i="267"/>
  <c r="M103" i="267" s="1"/>
  <c r="AA104" i="267"/>
  <c r="X126" i="322"/>
  <c r="Y125" i="322"/>
  <c r="AB124" i="323"/>
  <c r="AA125" i="323"/>
  <c r="AE124" i="323"/>
  <c r="AD125" i="323"/>
  <c r="AE124" i="325"/>
  <c r="AD125" i="325"/>
  <c r="V123" i="323"/>
  <c r="U124" i="323"/>
  <c r="AE124" i="324"/>
  <c r="AD125" i="324"/>
  <c r="V125" i="324"/>
  <c r="U126" i="324"/>
  <c r="AA128" i="325"/>
  <c r="AB127" i="325"/>
  <c r="AE124" i="322"/>
  <c r="AD125" i="322"/>
  <c r="Y124" i="324"/>
  <c r="X125" i="324"/>
  <c r="AB124" i="322"/>
  <c r="AA125" i="322"/>
  <c r="Y124" i="325"/>
  <c r="X125" i="325"/>
  <c r="V124" i="322"/>
  <c r="U125" i="322"/>
  <c r="U125" i="325"/>
  <c r="V124" i="325"/>
  <c r="Y124" i="321"/>
  <c r="X125" i="321"/>
  <c r="V124" i="315"/>
  <c r="U125" i="315"/>
  <c r="AE124" i="321"/>
  <c r="AD125" i="321"/>
  <c r="V124" i="314"/>
  <c r="U125" i="314"/>
  <c r="V124" i="321"/>
  <c r="U125" i="321"/>
  <c r="AE124" i="316"/>
  <c r="AD125" i="316"/>
  <c r="AE125" i="318"/>
  <c r="AD126" i="318"/>
  <c r="AB124" i="320"/>
  <c r="AA125" i="320"/>
  <c r="AE124" i="319"/>
  <c r="AD125" i="319"/>
  <c r="AA125" i="314"/>
  <c r="AB124" i="314"/>
  <c r="U126" i="320"/>
  <c r="V125" i="320"/>
  <c r="AA124" i="316"/>
  <c r="AB123" i="316"/>
  <c r="U124" i="318"/>
  <c r="V123" i="318"/>
  <c r="AD125" i="320"/>
  <c r="AE124" i="320"/>
  <c r="X125" i="319"/>
  <c r="Y124" i="319"/>
  <c r="X125" i="315"/>
  <c r="Y124" i="315"/>
  <c r="AB123" i="318"/>
  <c r="AA124" i="318"/>
  <c r="V123" i="316"/>
  <c r="U124" i="316"/>
  <c r="AE124" i="314"/>
  <c r="AD125" i="314"/>
  <c r="AB123" i="317"/>
  <c r="AA124" i="317"/>
  <c r="Y124" i="314"/>
  <c r="X125" i="314"/>
  <c r="Y124" i="320"/>
  <c r="X125" i="320"/>
  <c r="V123" i="319"/>
  <c r="U124" i="319"/>
  <c r="AB124" i="319"/>
  <c r="AA125" i="319"/>
  <c r="AE124" i="317"/>
  <c r="AD125" i="317"/>
  <c r="U124" i="317"/>
  <c r="V123" i="317"/>
  <c r="AA125" i="321"/>
  <c r="AB124" i="321"/>
  <c r="X125" i="316"/>
  <c r="Y124" i="316"/>
  <c r="AD125" i="315"/>
  <c r="AE124" i="315"/>
  <c r="AA124" i="315"/>
  <c r="AB123" i="315"/>
  <c r="V124" i="313"/>
  <c r="U125" i="313"/>
  <c r="Y123" i="313"/>
  <c r="X124" i="313"/>
  <c r="V123" i="311"/>
  <c r="U124" i="311"/>
  <c r="AA125" i="311"/>
  <c r="AB124" i="311"/>
  <c r="AE125" i="311"/>
  <c r="AD126" i="311"/>
  <c r="V124" i="310"/>
  <c r="U125" i="310"/>
  <c r="AE123" i="313"/>
  <c r="AD124" i="313"/>
  <c r="AE124" i="310"/>
  <c r="AD125" i="310"/>
  <c r="AE124" i="312"/>
  <c r="AD125" i="312"/>
  <c r="AA125" i="310"/>
  <c r="AB124" i="310"/>
  <c r="Y124" i="312"/>
  <c r="X125" i="312"/>
  <c r="U125" i="312"/>
  <c r="V124" i="312"/>
  <c r="AA124" i="313"/>
  <c r="AB123" i="313"/>
  <c r="Y124" i="311"/>
  <c r="X125" i="311"/>
  <c r="X125" i="310"/>
  <c r="Y124" i="310"/>
  <c r="V123" i="308"/>
  <c r="U124" i="308"/>
  <c r="AB123" i="308"/>
  <c r="AA124" i="308"/>
  <c r="AE124" i="309"/>
  <c r="AD125" i="309"/>
  <c r="AE124" i="308"/>
  <c r="AD125" i="308"/>
  <c r="V124" i="309"/>
  <c r="U125" i="309"/>
  <c r="Y124" i="309"/>
  <c r="X125" i="309"/>
  <c r="AA125" i="309"/>
  <c r="AB124" i="309"/>
  <c r="AE123" i="307"/>
  <c r="AD124" i="307"/>
  <c r="AA125" i="307"/>
  <c r="AB124" i="307"/>
  <c r="V124" i="307"/>
  <c r="U125" i="307"/>
  <c r="Y123" i="307"/>
  <c r="X124" i="307"/>
  <c r="V123" i="268"/>
  <c r="U124" i="268"/>
  <c r="Y123" i="268"/>
  <c r="X124" i="268"/>
  <c r="AE123" i="268"/>
  <c r="AD124" i="268"/>
  <c r="AD110" i="267"/>
  <c r="AE110" i="267" s="1"/>
  <c r="P110" i="267" s="1"/>
  <c r="Y108" i="267" l="1"/>
  <c r="J108" i="267" s="1"/>
  <c r="X109" i="267"/>
  <c r="V107" i="267"/>
  <c r="G107" i="267" s="1"/>
  <c r="U108" i="267"/>
  <c r="AB104" i="267"/>
  <c r="M104" i="267" s="1"/>
  <c r="AA105" i="267"/>
  <c r="Y125" i="325"/>
  <c r="X126" i="325"/>
  <c r="Y125" i="324"/>
  <c r="X126" i="324"/>
  <c r="AE125" i="324"/>
  <c r="AD126" i="324"/>
  <c r="AE125" i="325"/>
  <c r="AD126" i="325"/>
  <c r="AB125" i="323"/>
  <c r="AA126" i="323"/>
  <c r="U126" i="325"/>
  <c r="V125" i="325"/>
  <c r="AA129" i="325"/>
  <c r="AB129" i="325" s="1"/>
  <c r="AB128" i="325"/>
  <c r="V125" i="322"/>
  <c r="U126" i="322"/>
  <c r="AB125" i="322"/>
  <c r="AA126" i="322"/>
  <c r="AE125" i="322"/>
  <c r="AD126" i="322"/>
  <c r="V126" i="324"/>
  <c r="U127" i="324"/>
  <c r="V124" i="323"/>
  <c r="U125" i="323"/>
  <c r="AE125" i="323"/>
  <c r="AD126" i="323"/>
  <c r="X127" i="322"/>
  <c r="Y126" i="322"/>
  <c r="AB125" i="319"/>
  <c r="AA126" i="319"/>
  <c r="Y125" i="320"/>
  <c r="X126" i="320"/>
  <c r="AB124" i="317"/>
  <c r="AA125" i="317"/>
  <c r="V124" i="316"/>
  <c r="U125" i="316"/>
  <c r="AB125" i="320"/>
  <c r="AA126" i="320"/>
  <c r="AE125" i="316"/>
  <c r="AD126" i="316"/>
  <c r="U126" i="314"/>
  <c r="V125" i="314"/>
  <c r="V125" i="315"/>
  <c r="U126" i="315"/>
  <c r="AB124" i="315"/>
  <c r="AA125" i="315"/>
  <c r="X126" i="316"/>
  <c r="Y125" i="316"/>
  <c r="U125" i="317"/>
  <c r="V124" i="317"/>
  <c r="X126" i="315"/>
  <c r="Y125" i="315"/>
  <c r="AD126" i="320"/>
  <c r="AE125" i="320"/>
  <c r="AA125" i="316"/>
  <c r="AB124" i="316"/>
  <c r="AA126" i="314"/>
  <c r="AB125" i="314"/>
  <c r="AE125" i="317"/>
  <c r="AD126" i="317"/>
  <c r="V124" i="319"/>
  <c r="U125" i="319"/>
  <c r="Y125" i="314"/>
  <c r="X126" i="314"/>
  <c r="AE125" i="314"/>
  <c r="AD126" i="314"/>
  <c r="AB124" i="318"/>
  <c r="AA125" i="318"/>
  <c r="AE125" i="319"/>
  <c r="AD126" i="319"/>
  <c r="AE126" i="318"/>
  <c r="AD127" i="318"/>
  <c r="V125" i="321"/>
  <c r="U126" i="321"/>
  <c r="AE125" i="321"/>
  <c r="AD126" i="321"/>
  <c r="Y125" i="321"/>
  <c r="X126" i="321"/>
  <c r="AD126" i="315"/>
  <c r="AE125" i="315"/>
  <c r="AA126" i="321"/>
  <c r="AB125" i="321"/>
  <c r="X126" i="319"/>
  <c r="Y125" i="319"/>
  <c r="U125" i="318"/>
  <c r="V124" i="318"/>
  <c r="U127" i="320"/>
  <c r="V126" i="320"/>
  <c r="Y125" i="311"/>
  <c r="X126" i="311"/>
  <c r="AD126" i="310"/>
  <c r="AE125" i="310"/>
  <c r="Y124" i="313"/>
  <c r="X125" i="313"/>
  <c r="U126" i="312"/>
  <c r="V125" i="312"/>
  <c r="AA126" i="311"/>
  <c r="AB125" i="311"/>
  <c r="Y125" i="312"/>
  <c r="X126" i="312"/>
  <c r="AE125" i="312"/>
  <c r="AD126" i="312"/>
  <c r="AE124" i="313"/>
  <c r="AD125" i="313"/>
  <c r="AE126" i="311"/>
  <c r="AD127" i="311"/>
  <c r="U125" i="311"/>
  <c r="V124" i="311"/>
  <c r="V125" i="313"/>
  <c r="U126" i="313"/>
  <c r="U126" i="310"/>
  <c r="V125" i="310"/>
  <c r="AA126" i="310"/>
  <c r="AB125" i="310"/>
  <c r="X126" i="310"/>
  <c r="Y125" i="310"/>
  <c r="AA125" i="313"/>
  <c r="AB124" i="313"/>
  <c r="Y125" i="309"/>
  <c r="X126" i="309"/>
  <c r="AE125" i="308"/>
  <c r="AD126" i="308"/>
  <c r="AB124" i="308"/>
  <c r="AA125" i="308"/>
  <c r="V125" i="309"/>
  <c r="U126" i="309"/>
  <c r="AE125" i="309"/>
  <c r="AD126" i="309"/>
  <c r="V124" i="308"/>
  <c r="U125" i="308"/>
  <c r="AA126" i="309"/>
  <c r="AB125" i="309"/>
  <c r="Y124" i="307"/>
  <c r="X125" i="307"/>
  <c r="AA126" i="307"/>
  <c r="AB125" i="307"/>
  <c r="V125" i="307"/>
  <c r="U126" i="307"/>
  <c r="AE124" i="307"/>
  <c r="AD125" i="307"/>
  <c r="Y124" i="268"/>
  <c r="X125" i="268"/>
  <c r="V124" i="268"/>
  <c r="U125" i="268"/>
  <c r="AE124" i="268"/>
  <c r="AD125" i="268"/>
  <c r="AD111" i="267"/>
  <c r="AE111" i="267" s="1"/>
  <c r="P111" i="267" s="1"/>
  <c r="Y109" i="267" l="1"/>
  <c r="J109" i="267" s="1"/>
  <c r="X110" i="267"/>
  <c r="V108" i="267"/>
  <c r="G108" i="267" s="1"/>
  <c r="U109" i="267"/>
  <c r="AB105" i="267"/>
  <c r="M105" i="267" s="1"/>
  <c r="AA106" i="267"/>
  <c r="V125" i="323"/>
  <c r="U126" i="323"/>
  <c r="AE126" i="322"/>
  <c r="AD127" i="322"/>
  <c r="V126" i="322"/>
  <c r="U127" i="322"/>
  <c r="AE126" i="325"/>
  <c r="AD127" i="325"/>
  <c r="Y126" i="324"/>
  <c r="X127" i="324"/>
  <c r="X128" i="322"/>
  <c r="Y127" i="322"/>
  <c r="V126" i="325"/>
  <c r="U127" i="325"/>
  <c r="AE126" i="323"/>
  <c r="AD127" i="323"/>
  <c r="V127" i="324"/>
  <c r="U128" i="324"/>
  <c r="AB126" i="322"/>
  <c r="AA127" i="322"/>
  <c r="AB126" i="323"/>
  <c r="AA127" i="323"/>
  <c r="AE126" i="324"/>
  <c r="AD127" i="324"/>
  <c r="Y126" i="325"/>
  <c r="X127" i="325"/>
  <c r="AE126" i="321"/>
  <c r="AD127" i="321"/>
  <c r="AE127" i="318"/>
  <c r="AD128" i="318"/>
  <c r="AB125" i="318"/>
  <c r="AA126" i="318"/>
  <c r="X127" i="314"/>
  <c r="Y126" i="314"/>
  <c r="AE126" i="317"/>
  <c r="AD127" i="317"/>
  <c r="V126" i="315"/>
  <c r="U127" i="315"/>
  <c r="AE126" i="316"/>
  <c r="AD127" i="316"/>
  <c r="V125" i="316"/>
  <c r="U126" i="316"/>
  <c r="Y126" i="320"/>
  <c r="X127" i="320"/>
  <c r="U128" i="320"/>
  <c r="V127" i="320"/>
  <c r="AD127" i="315"/>
  <c r="AE126" i="315"/>
  <c r="AA126" i="316"/>
  <c r="AB125" i="316"/>
  <c r="Y126" i="315"/>
  <c r="X127" i="315"/>
  <c r="X127" i="316"/>
  <c r="Y126" i="316"/>
  <c r="X127" i="319"/>
  <c r="Y126" i="319"/>
  <c r="V126" i="321"/>
  <c r="U127" i="321"/>
  <c r="V125" i="319"/>
  <c r="U126" i="319"/>
  <c r="AA126" i="315"/>
  <c r="AB125" i="315"/>
  <c r="AB126" i="320"/>
  <c r="AA127" i="320"/>
  <c r="AB125" i="317"/>
  <c r="AA126" i="317"/>
  <c r="AB126" i="319"/>
  <c r="AA127" i="319"/>
  <c r="Y126" i="321"/>
  <c r="X127" i="321"/>
  <c r="AE126" i="319"/>
  <c r="AD127" i="319"/>
  <c r="AE126" i="314"/>
  <c r="AD127" i="314"/>
  <c r="U126" i="318"/>
  <c r="V125" i="318"/>
  <c r="AA127" i="321"/>
  <c r="AB126" i="321"/>
  <c r="AA127" i="314"/>
  <c r="AB126" i="314"/>
  <c r="AD127" i="320"/>
  <c r="AE126" i="320"/>
  <c r="U126" i="317"/>
  <c r="V125" i="317"/>
  <c r="U127" i="314"/>
  <c r="V126" i="314"/>
  <c r="V126" i="310"/>
  <c r="U127" i="310"/>
  <c r="U127" i="312"/>
  <c r="V126" i="312"/>
  <c r="AD127" i="310"/>
  <c r="AE126" i="310"/>
  <c r="AE125" i="313"/>
  <c r="AD126" i="313"/>
  <c r="Y126" i="312"/>
  <c r="X127" i="312"/>
  <c r="Y126" i="310"/>
  <c r="X127" i="310"/>
  <c r="AE127" i="311"/>
  <c r="AD128" i="311"/>
  <c r="Y125" i="313"/>
  <c r="X126" i="313"/>
  <c r="Y126" i="311"/>
  <c r="X127" i="311"/>
  <c r="V125" i="311"/>
  <c r="U126" i="311"/>
  <c r="V126" i="313"/>
  <c r="U127" i="313"/>
  <c r="AE126" i="312"/>
  <c r="AD127" i="312"/>
  <c r="AA126" i="313"/>
  <c r="AB125" i="313"/>
  <c r="AA127" i="310"/>
  <c r="AB126" i="310"/>
  <c r="AA127" i="311"/>
  <c r="AB126" i="311"/>
  <c r="V125" i="308"/>
  <c r="U126" i="308"/>
  <c r="V126" i="309"/>
  <c r="U127" i="309"/>
  <c r="AE126" i="308"/>
  <c r="AD127" i="308"/>
  <c r="AA127" i="309"/>
  <c r="AB126" i="309"/>
  <c r="AE126" i="309"/>
  <c r="AD127" i="309"/>
  <c r="AB125" i="308"/>
  <c r="AA126" i="308"/>
  <c r="Y126" i="309"/>
  <c r="X127" i="309"/>
  <c r="AE125" i="307"/>
  <c r="AD126" i="307"/>
  <c r="AA127" i="307"/>
  <c r="AB126" i="307"/>
  <c r="V126" i="307"/>
  <c r="U127" i="307"/>
  <c r="Y125" i="307"/>
  <c r="X126" i="307"/>
  <c r="V125" i="268"/>
  <c r="U126" i="268"/>
  <c r="AE125" i="268"/>
  <c r="AD126" i="268"/>
  <c r="Y125" i="268"/>
  <c r="X126" i="268"/>
  <c r="AD112" i="267"/>
  <c r="AE112" i="267" s="1"/>
  <c r="P112" i="267" s="1"/>
  <c r="Y110" i="267" l="1"/>
  <c r="J110" i="267" s="1"/>
  <c r="X111" i="267"/>
  <c r="V109" i="267"/>
  <c r="G109" i="267" s="1"/>
  <c r="U110" i="267"/>
  <c r="AB106" i="267"/>
  <c r="M106" i="267" s="1"/>
  <c r="AA107" i="267"/>
  <c r="AE127" i="324"/>
  <c r="AD128" i="324"/>
  <c r="AB127" i="322"/>
  <c r="AA128" i="322"/>
  <c r="AE127" i="323"/>
  <c r="AD128" i="323"/>
  <c r="AE127" i="325"/>
  <c r="AD128" i="325"/>
  <c r="AE127" i="322"/>
  <c r="AD128" i="322"/>
  <c r="X129" i="322"/>
  <c r="Y129" i="322" s="1"/>
  <c r="Y128" i="322"/>
  <c r="Y127" i="325"/>
  <c r="X128" i="325"/>
  <c r="AB127" i="323"/>
  <c r="AA128" i="323"/>
  <c r="V128" i="324"/>
  <c r="U129" i="324"/>
  <c r="V129" i="324" s="1"/>
  <c r="V127" i="325"/>
  <c r="U128" i="325"/>
  <c r="X128" i="324"/>
  <c r="Y127" i="324"/>
  <c r="V127" i="322"/>
  <c r="U128" i="322"/>
  <c r="V126" i="323"/>
  <c r="U127" i="323"/>
  <c r="AE127" i="314"/>
  <c r="AD128" i="314"/>
  <c r="Y127" i="321"/>
  <c r="X128" i="321"/>
  <c r="AB126" i="317"/>
  <c r="AA127" i="317"/>
  <c r="V127" i="321"/>
  <c r="U128" i="321"/>
  <c r="V126" i="316"/>
  <c r="U127" i="316"/>
  <c r="V127" i="315"/>
  <c r="U128" i="315"/>
  <c r="AE128" i="318"/>
  <c r="AD129" i="318"/>
  <c r="AE129" i="318" s="1"/>
  <c r="V127" i="314"/>
  <c r="U128" i="314"/>
  <c r="AD128" i="320"/>
  <c r="AE127" i="320"/>
  <c r="AA128" i="321"/>
  <c r="AB127" i="321"/>
  <c r="AA127" i="315"/>
  <c r="AB126" i="315"/>
  <c r="Y127" i="316"/>
  <c r="X128" i="316"/>
  <c r="AA127" i="316"/>
  <c r="AB126" i="316"/>
  <c r="U129" i="320"/>
  <c r="V129" i="320" s="1"/>
  <c r="V128" i="320"/>
  <c r="Y127" i="314"/>
  <c r="X128" i="314"/>
  <c r="AE127" i="319"/>
  <c r="AD128" i="319"/>
  <c r="AB127" i="319"/>
  <c r="AA128" i="319"/>
  <c r="AB127" i="320"/>
  <c r="AA128" i="320"/>
  <c r="V126" i="319"/>
  <c r="U127" i="319"/>
  <c r="Y127" i="315"/>
  <c r="X128" i="315"/>
  <c r="Y127" i="320"/>
  <c r="X128" i="320"/>
  <c r="AE127" i="316"/>
  <c r="AD128" i="316"/>
  <c r="AE127" i="317"/>
  <c r="AD128" i="317"/>
  <c r="AB126" i="318"/>
  <c r="AA127" i="318"/>
  <c r="AE127" i="321"/>
  <c r="AD128" i="321"/>
  <c r="U127" i="317"/>
  <c r="V126" i="317"/>
  <c r="AA128" i="314"/>
  <c r="AB127" i="314"/>
  <c r="U127" i="318"/>
  <c r="V126" i="318"/>
  <c r="X128" i="319"/>
  <c r="Y127" i="319"/>
  <c r="AD128" i="315"/>
  <c r="AE127" i="315"/>
  <c r="V126" i="311"/>
  <c r="U127" i="311"/>
  <c r="X128" i="310"/>
  <c r="Y127" i="310"/>
  <c r="AE126" i="313"/>
  <c r="AD127" i="313"/>
  <c r="AB127" i="310"/>
  <c r="AA128" i="310"/>
  <c r="U128" i="312"/>
  <c r="V127" i="312"/>
  <c r="Y126" i="313"/>
  <c r="X127" i="313"/>
  <c r="V127" i="310"/>
  <c r="U128" i="310"/>
  <c r="AE127" i="312"/>
  <c r="AD128" i="312"/>
  <c r="V127" i="313"/>
  <c r="U128" i="313"/>
  <c r="Y127" i="311"/>
  <c r="X128" i="311"/>
  <c r="AE128" i="311"/>
  <c r="AD129" i="311"/>
  <c r="AE129" i="311" s="1"/>
  <c r="Y127" i="312"/>
  <c r="X128" i="312"/>
  <c r="AA128" i="311"/>
  <c r="AB127" i="311"/>
  <c r="AA127" i="313"/>
  <c r="AB126" i="313"/>
  <c r="AD128" i="310"/>
  <c r="AE127" i="310"/>
  <c r="AB126" i="308"/>
  <c r="AA127" i="308"/>
  <c r="V127" i="309"/>
  <c r="U128" i="309"/>
  <c r="AA128" i="309"/>
  <c r="AB127" i="309"/>
  <c r="Y127" i="309"/>
  <c r="X128" i="309"/>
  <c r="AE127" i="309"/>
  <c r="AD128" i="309"/>
  <c r="AE127" i="308"/>
  <c r="AD128" i="308"/>
  <c r="V126" i="308"/>
  <c r="U127" i="308"/>
  <c r="Y126" i="307"/>
  <c r="X127" i="307"/>
  <c r="AA128" i="307"/>
  <c r="AB127" i="307"/>
  <c r="V127" i="307"/>
  <c r="U128" i="307"/>
  <c r="AE126" i="307"/>
  <c r="AD127" i="307"/>
  <c r="AE126" i="268"/>
  <c r="AD127" i="268"/>
  <c r="Y126" i="268"/>
  <c r="X127" i="268"/>
  <c r="V126" i="268"/>
  <c r="U127" i="268"/>
  <c r="AD113" i="267"/>
  <c r="AE113" i="267" s="1"/>
  <c r="P113" i="267" s="1"/>
  <c r="Y111" i="267" l="1"/>
  <c r="J111" i="267" s="1"/>
  <c r="X112" i="267"/>
  <c r="U111" i="267"/>
  <c r="V110" i="267"/>
  <c r="G110" i="267" s="1"/>
  <c r="AB107" i="267"/>
  <c r="M107" i="267" s="1"/>
  <c r="AA108" i="267"/>
  <c r="V128" i="322"/>
  <c r="U129" i="322"/>
  <c r="V129" i="322" s="1"/>
  <c r="V128" i="325"/>
  <c r="U129" i="325"/>
  <c r="V129" i="325" s="1"/>
  <c r="AB128" i="323"/>
  <c r="AA129" i="323"/>
  <c r="AB129" i="323" s="1"/>
  <c r="AE128" i="325"/>
  <c r="AD129" i="325"/>
  <c r="AE129" i="325" s="1"/>
  <c r="AB128" i="322"/>
  <c r="AA129" i="322"/>
  <c r="AB129" i="322" s="1"/>
  <c r="V127" i="323"/>
  <c r="U128" i="323"/>
  <c r="Y128" i="325"/>
  <c r="X129" i="325"/>
  <c r="Y129" i="325" s="1"/>
  <c r="AE128" i="322"/>
  <c r="AD129" i="322"/>
  <c r="AE129" i="322" s="1"/>
  <c r="AE128" i="323"/>
  <c r="AD129" i="323"/>
  <c r="AE129" i="323" s="1"/>
  <c r="AD129" i="324"/>
  <c r="AE129" i="324" s="1"/>
  <c r="AE128" i="324"/>
  <c r="X129" i="324"/>
  <c r="Y129" i="324" s="1"/>
  <c r="Y128" i="324"/>
  <c r="V128" i="321"/>
  <c r="U129" i="321"/>
  <c r="V129" i="321" s="1"/>
  <c r="Y128" i="321"/>
  <c r="X129" i="321"/>
  <c r="Y129" i="321" s="1"/>
  <c r="AE128" i="319"/>
  <c r="AD129" i="319"/>
  <c r="AE129" i="319" s="1"/>
  <c r="U128" i="317"/>
  <c r="V127" i="317"/>
  <c r="AA129" i="321"/>
  <c r="AB129" i="321" s="1"/>
  <c r="AB128" i="321"/>
  <c r="AB127" i="318"/>
  <c r="AA128" i="318"/>
  <c r="AE128" i="316"/>
  <c r="AD129" i="316"/>
  <c r="AE129" i="316" s="1"/>
  <c r="X129" i="315"/>
  <c r="Y129" i="315" s="1"/>
  <c r="Y128" i="315"/>
  <c r="AB128" i="320"/>
  <c r="AA129" i="320"/>
  <c r="AB129" i="320" s="1"/>
  <c r="X129" i="316"/>
  <c r="Y129" i="316" s="1"/>
  <c r="Y128" i="316"/>
  <c r="V128" i="314"/>
  <c r="U129" i="314"/>
  <c r="V129" i="314" s="1"/>
  <c r="U128" i="318"/>
  <c r="V127" i="318"/>
  <c r="AE128" i="321"/>
  <c r="AD129" i="321"/>
  <c r="AE129" i="321" s="1"/>
  <c r="AE128" i="317"/>
  <c r="AD129" i="317"/>
  <c r="AE129" i="317" s="1"/>
  <c r="Y128" i="320"/>
  <c r="X129" i="320"/>
  <c r="Y129" i="320" s="1"/>
  <c r="V127" i="319"/>
  <c r="U128" i="319"/>
  <c r="AB128" i="319"/>
  <c r="AA129" i="319"/>
  <c r="AB129" i="319" s="1"/>
  <c r="X129" i="314"/>
  <c r="Y129" i="314" s="1"/>
  <c r="Y128" i="314"/>
  <c r="V127" i="316"/>
  <c r="U128" i="316"/>
  <c r="AB127" i="317"/>
  <c r="AA128" i="317"/>
  <c r="AE128" i="314"/>
  <c r="AD129" i="314"/>
  <c r="AE129" i="314" s="1"/>
  <c r="V128" i="315"/>
  <c r="U129" i="315"/>
  <c r="V129" i="315" s="1"/>
  <c r="AD129" i="315"/>
  <c r="AE129" i="315" s="1"/>
  <c r="AE128" i="315"/>
  <c r="X129" i="319"/>
  <c r="Y129" i="319" s="1"/>
  <c r="Y128" i="319"/>
  <c r="AA129" i="314"/>
  <c r="AB129" i="314" s="1"/>
  <c r="AB128" i="314"/>
  <c r="AA128" i="316"/>
  <c r="AB127" i="316"/>
  <c r="AA128" i="315"/>
  <c r="AB127" i="315"/>
  <c r="AD129" i="320"/>
  <c r="AE129" i="320" s="1"/>
  <c r="AE128" i="320"/>
  <c r="AE128" i="312"/>
  <c r="AD129" i="312"/>
  <c r="AE129" i="312" s="1"/>
  <c r="X129" i="310"/>
  <c r="Y129" i="310" s="1"/>
  <c r="Y128" i="310"/>
  <c r="AB128" i="310"/>
  <c r="AA129" i="310"/>
  <c r="AB129" i="310" s="1"/>
  <c r="AA128" i="313"/>
  <c r="AB127" i="313"/>
  <c r="V128" i="313"/>
  <c r="U129" i="313"/>
  <c r="V129" i="313" s="1"/>
  <c r="V128" i="310"/>
  <c r="U129" i="310"/>
  <c r="V129" i="310" s="1"/>
  <c r="AE127" i="313"/>
  <c r="AD128" i="313"/>
  <c r="V127" i="311"/>
  <c r="U128" i="311"/>
  <c r="Y128" i="312"/>
  <c r="X129" i="312"/>
  <c r="Y129" i="312" s="1"/>
  <c r="Y128" i="311"/>
  <c r="X129" i="311"/>
  <c r="Y129" i="311" s="1"/>
  <c r="Y127" i="313"/>
  <c r="X128" i="313"/>
  <c r="AD129" i="310"/>
  <c r="AE129" i="310" s="1"/>
  <c r="AE128" i="310"/>
  <c r="AA129" i="311"/>
  <c r="AB129" i="311" s="1"/>
  <c r="AB128" i="311"/>
  <c r="U129" i="312"/>
  <c r="V129" i="312" s="1"/>
  <c r="V128" i="312"/>
  <c r="AA129" i="309"/>
  <c r="AB129" i="309" s="1"/>
  <c r="AB128" i="309"/>
  <c r="AE128" i="308"/>
  <c r="AD129" i="308"/>
  <c r="AE129" i="308" s="1"/>
  <c r="Y128" i="309"/>
  <c r="X129" i="309"/>
  <c r="Y129" i="309" s="1"/>
  <c r="V128" i="309"/>
  <c r="U129" i="309"/>
  <c r="V129" i="309" s="1"/>
  <c r="V127" i="308"/>
  <c r="U128" i="308"/>
  <c r="AE128" i="309"/>
  <c r="AD129" i="309"/>
  <c r="AE129" i="309" s="1"/>
  <c r="AB127" i="308"/>
  <c r="AA128" i="308"/>
  <c r="AA129" i="307"/>
  <c r="AB129" i="307" s="1"/>
  <c r="AB128" i="307"/>
  <c r="AE127" i="307"/>
  <c r="AD128" i="307"/>
  <c r="V128" i="307"/>
  <c r="U129" i="307"/>
  <c r="V129" i="307" s="1"/>
  <c r="Y127" i="307"/>
  <c r="X128" i="307"/>
  <c r="Y127" i="268"/>
  <c r="J127" i="268" s="1"/>
  <c r="J46" i="268" s="1"/>
  <c r="AV46" i="268" s="1"/>
  <c r="BI46" i="268" s="1"/>
  <c r="X128" i="268"/>
  <c r="V127" i="268"/>
  <c r="G127" i="268" s="1"/>
  <c r="G46" i="268" s="1"/>
  <c r="AS46" i="268" s="1"/>
  <c r="BF46" i="268" s="1"/>
  <c r="U128" i="268"/>
  <c r="AE127" i="268"/>
  <c r="P127" i="268" s="1"/>
  <c r="P46" i="268" s="1"/>
  <c r="BB46" i="268" s="1"/>
  <c r="BO46" i="268" s="1"/>
  <c r="AD128" i="268"/>
  <c r="AD114" i="267"/>
  <c r="AE114" i="267" s="1"/>
  <c r="P114" i="267" s="1"/>
  <c r="Y112" i="267" l="1"/>
  <c r="J112" i="267" s="1"/>
  <c r="X113" i="267"/>
  <c r="U112" i="267"/>
  <c r="V111" i="267"/>
  <c r="G111" i="267" s="1"/>
  <c r="AB108" i="267"/>
  <c r="M108" i="267" s="1"/>
  <c r="AA109" i="267"/>
  <c r="V128" i="323"/>
  <c r="U129" i="323"/>
  <c r="V129" i="323" s="1"/>
  <c r="AB128" i="317"/>
  <c r="AA129" i="317"/>
  <c r="AB129" i="317" s="1"/>
  <c r="V128" i="319"/>
  <c r="U129" i="319"/>
  <c r="V129" i="319" s="1"/>
  <c r="AB128" i="318"/>
  <c r="AA129" i="318"/>
  <c r="AB129" i="318" s="1"/>
  <c r="U129" i="318"/>
  <c r="V129" i="318" s="1"/>
  <c r="V128" i="318"/>
  <c r="U129" i="317"/>
  <c r="V129" i="317" s="1"/>
  <c r="V128" i="317"/>
  <c r="V128" i="316"/>
  <c r="U129" i="316"/>
  <c r="V129" i="316" s="1"/>
  <c r="AA129" i="316"/>
  <c r="AB129" i="316" s="1"/>
  <c r="AB128" i="316"/>
  <c r="AB128" i="315"/>
  <c r="AA129" i="315"/>
  <c r="AB129" i="315" s="1"/>
  <c r="AA129" i="313"/>
  <c r="AB129" i="313" s="1"/>
  <c r="AB128" i="313"/>
  <c r="AE128" i="313"/>
  <c r="AD129" i="313"/>
  <c r="AE129" i="313" s="1"/>
  <c r="V128" i="311"/>
  <c r="U129" i="311"/>
  <c r="V129" i="311" s="1"/>
  <c r="Y128" i="313"/>
  <c r="X129" i="313"/>
  <c r="Y129" i="313" s="1"/>
  <c r="AB128" i="308"/>
  <c r="AA129" i="308"/>
  <c r="AB129" i="308" s="1"/>
  <c r="V128" i="308"/>
  <c r="U129" i="308"/>
  <c r="V129" i="308" s="1"/>
  <c r="Y128" i="307"/>
  <c r="X129" i="307"/>
  <c r="Y129" i="307" s="1"/>
  <c r="AE128" i="307"/>
  <c r="AD129" i="307"/>
  <c r="AE129" i="307" s="1"/>
  <c r="V128" i="268"/>
  <c r="U129" i="268"/>
  <c r="V129" i="268" s="1"/>
  <c r="AE128" i="268"/>
  <c r="AD129" i="268"/>
  <c r="AE129" i="268" s="1"/>
  <c r="Y128" i="268"/>
  <c r="X129" i="268"/>
  <c r="Y129" i="268" s="1"/>
  <c r="AD115" i="267"/>
  <c r="AE115" i="267" s="1"/>
  <c r="P115" i="267" s="1"/>
  <c r="Y113" i="267" l="1"/>
  <c r="J113" i="267" s="1"/>
  <c r="X114" i="267"/>
  <c r="U113" i="267"/>
  <c r="V112" i="267"/>
  <c r="G112" i="267" s="1"/>
  <c r="AB109" i="267"/>
  <c r="M109" i="267" s="1"/>
  <c r="AA110" i="267"/>
  <c r="BD28" i="267"/>
  <c r="BA28" i="267"/>
  <c r="AX28" i="267"/>
  <c r="AW28" i="267"/>
  <c r="AU28" i="267"/>
  <c r="BD27" i="267"/>
  <c r="BC27" i="267"/>
  <c r="BQ27" i="267" s="1"/>
  <c r="BA27" i="267"/>
  <c r="AX27" i="267"/>
  <c r="AU27" i="267"/>
  <c r="BD26" i="267"/>
  <c r="BA26" i="267"/>
  <c r="AX26" i="267"/>
  <c r="AW26" i="267"/>
  <c r="AU26" i="267"/>
  <c r="BD25" i="267"/>
  <c r="BC25" i="267"/>
  <c r="BQ25" i="267" s="1"/>
  <c r="BA25" i="267"/>
  <c r="AX25" i="267"/>
  <c r="AU25" i="267"/>
  <c r="AT28" i="267"/>
  <c r="BH28" i="267" s="1"/>
  <c r="BC28" i="267"/>
  <c r="BQ28" i="267" s="1"/>
  <c r="AZ28" i="267"/>
  <c r="BN28" i="267" s="1"/>
  <c r="AT27" i="267"/>
  <c r="BH27" i="267" s="1"/>
  <c r="AZ27" i="267"/>
  <c r="BN27" i="267" s="1"/>
  <c r="AW27" i="267"/>
  <c r="AZ26" i="267"/>
  <c r="BN26" i="267" s="1"/>
  <c r="BC26" i="267"/>
  <c r="BQ26" i="267" s="1"/>
  <c r="AT26" i="267"/>
  <c r="AW25" i="267"/>
  <c r="AT25" i="267"/>
  <c r="AZ25" i="267"/>
  <c r="AT24" i="267"/>
  <c r="AT22" i="267"/>
  <c r="BC22" i="267"/>
  <c r="BQ22" i="267" s="1"/>
  <c r="AZ22" i="267"/>
  <c r="AT20" i="267"/>
  <c r="AZ20" i="267"/>
  <c r="BC18" i="267"/>
  <c r="BQ18" i="267" s="1"/>
  <c r="AZ18" i="267"/>
  <c r="AT18" i="267"/>
  <c r="AT16" i="267"/>
  <c r="AW16" i="267"/>
  <c r="BD24" i="267"/>
  <c r="BC24" i="267"/>
  <c r="BQ24" i="267" s="1"/>
  <c r="BA24" i="267"/>
  <c r="AZ24" i="267"/>
  <c r="BN24" i="267" s="1"/>
  <c r="AX24" i="267"/>
  <c r="AW24" i="267"/>
  <c r="AU24" i="267"/>
  <c r="BD23" i="267"/>
  <c r="BA23" i="267"/>
  <c r="AX23" i="267"/>
  <c r="AU23" i="267"/>
  <c r="BD22" i="267"/>
  <c r="BA22" i="267"/>
  <c r="AX22" i="267"/>
  <c r="AW22" i="267"/>
  <c r="AU22" i="267"/>
  <c r="BD21" i="267"/>
  <c r="BA21" i="267"/>
  <c r="AX21" i="267"/>
  <c r="AU21" i="267"/>
  <c r="BD20" i="267"/>
  <c r="BC20" i="267"/>
  <c r="BQ20" i="267" s="1"/>
  <c r="BA20" i="267"/>
  <c r="AX20" i="267"/>
  <c r="AW20" i="267"/>
  <c r="AU20" i="267"/>
  <c r="BD19" i="267"/>
  <c r="BA19" i="267"/>
  <c r="AX19" i="267"/>
  <c r="AU19" i="267"/>
  <c r="BD18" i="267"/>
  <c r="BA18" i="267"/>
  <c r="AX18" i="267"/>
  <c r="AW18" i="267"/>
  <c r="AU18" i="267"/>
  <c r="BD17" i="267"/>
  <c r="BA17" i="267"/>
  <c r="AX17" i="267"/>
  <c r="AU17" i="267"/>
  <c r="BD16" i="267"/>
  <c r="BC16" i="267"/>
  <c r="BQ16" i="267" s="1"/>
  <c r="BA16" i="267"/>
  <c r="AZ16" i="267"/>
  <c r="BN16" i="267" s="1"/>
  <c r="AX16" i="267"/>
  <c r="AU16" i="267"/>
  <c r="BD15" i="267"/>
  <c r="BA15" i="267"/>
  <c r="AX15" i="267"/>
  <c r="AU15" i="267"/>
  <c r="BD14" i="267"/>
  <c r="BA14" i="267"/>
  <c r="AX14" i="267"/>
  <c r="AU14" i="267"/>
  <c r="BD13" i="267"/>
  <c r="BA13" i="267"/>
  <c r="AX13" i="267"/>
  <c r="AU13" i="267"/>
  <c r="BD12" i="267"/>
  <c r="BA12" i="267"/>
  <c r="AX12" i="267"/>
  <c r="AU12" i="267"/>
  <c r="BD11" i="267"/>
  <c r="BA11" i="267"/>
  <c r="AX11" i="267"/>
  <c r="AU11" i="267"/>
  <c r="BD10" i="267"/>
  <c r="BA10" i="267"/>
  <c r="AX10" i="267"/>
  <c r="AU10" i="267"/>
  <c r="BD9" i="267"/>
  <c r="BA9" i="267"/>
  <c r="AX9" i="267"/>
  <c r="AU9" i="267"/>
  <c r="Y114" i="267" l="1"/>
  <c r="J114" i="267" s="1"/>
  <c r="X115" i="267"/>
  <c r="Y115" i="267" s="1"/>
  <c r="J115" i="267" s="1"/>
  <c r="BK27" i="267"/>
  <c r="V113" i="267"/>
  <c r="G113" i="267" s="1"/>
  <c r="U114" i="267"/>
  <c r="BN20" i="267"/>
  <c r="BM20" i="267" s="1"/>
  <c r="BN18" i="267"/>
  <c r="BM18" i="267" s="1"/>
  <c r="BN22" i="267"/>
  <c r="BM22" i="267" s="1"/>
  <c r="BK26" i="267"/>
  <c r="BK28" i="267"/>
  <c r="AB110" i="267"/>
  <c r="M110" i="267" s="1"/>
  <c r="AA111" i="267"/>
  <c r="BH26" i="267"/>
  <c r="BK25" i="267"/>
  <c r="BK18" i="267"/>
  <c r="BJ18" i="267" s="1"/>
  <c r="BH25" i="267"/>
  <c r="BK24" i="267"/>
  <c r="BK20" i="267"/>
  <c r="BJ20" i="267" s="1"/>
  <c r="BK16" i="267"/>
  <c r="BJ16" i="267" s="1"/>
  <c r="BK22" i="267"/>
  <c r="BJ22" i="267" s="1"/>
  <c r="BH16" i="267"/>
  <c r="BH22" i="267"/>
  <c r="BG22" i="267" s="1"/>
  <c r="BH18" i="267"/>
  <c r="BG18" i="267" s="1"/>
  <c r="BH20" i="267"/>
  <c r="BG20" i="267" s="1"/>
  <c r="BH24" i="267"/>
  <c r="BG24" i="267" s="1"/>
  <c r="BN25" i="267"/>
  <c r="BM25" i="267" s="1"/>
  <c r="BM28" i="267"/>
  <c r="BP16" i="267"/>
  <c r="BP26" i="267"/>
  <c r="BJ28" i="267"/>
  <c r="BJ27" i="267"/>
  <c r="BP28" i="267"/>
  <c r="BJ26" i="267"/>
  <c r="BM24" i="267"/>
  <c r="BP18" i="267"/>
  <c r="BP22" i="267"/>
  <c r="BM26" i="267"/>
  <c r="BM16" i="267"/>
  <c r="BJ25" i="267"/>
  <c r="BP20" i="267"/>
  <c r="BJ24" i="267"/>
  <c r="BP24" i="267"/>
  <c r="BM27" i="267"/>
  <c r="BG25" i="267"/>
  <c r="BP25" i="267"/>
  <c r="BP27" i="267"/>
  <c r="BG26" i="267"/>
  <c r="BG28" i="267"/>
  <c r="BG27" i="267"/>
  <c r="BG16" i="267"/>
  <c r="U115" i="267" l="1"/>
  <c r="V115" i="267" s="1"/>
  <c r="G115" i="267" s="1"/>
  <c r="V114" i="267"/>
  <c r="G114" i="267" s="1"/>
  <c r="AB111" i="267"/>
  <c r="M111" i="267" s="1"/>
  <c r="AA112" i="267"/>
  <c r="AB112" i="267" l="1"/>
  <c r="M112" i="267" s="1"/>
  <c r="AA113" i="267"/>
  <c r="AB113" i="267" l="1"/>
  <c r="M113" i="267" s="1"/>
  <c r="AA114" i="267"/>
  <c r="AB114" i="267" l="1"/>
  <c r="M114" i="267" s="1"/>
  <c r="AA115" i="267"/>
  <c r="AB115" i="267" s="1"/>
  <c r="M115" i="267" s="1"/>
  <c r="BC23" i="267" l="1"/>
  <c r="BQ23" i="267" s="1"/>
  <c r="AZ21" i="267"/>
  <c r="BC21" i="267"/>
  <c r="BQ21" i="267" s="1"/>
  <c r="AZ17" i="267"/>
  <c r="BC17" i="267"/>
  <c r="BQ17" i="267" s="1"/>
  <c r="AT17" i="267"/>
  <c r="BH17" i="267" s="1"/>
  <c r="AT15" i="267"/>
  <c r="BH15" i="267" s="1"/>
  <c r="BC15" i="267"/>
  <c r="BQ15" i="267" s="1"/>
  <c r="AW14" i="267"/>
  <c r="AZ13" i="267"/>
  <c r="AT13" i="267"/>
  <c r="BH13" i="267" s="1"/>
  <c r="BN17" i="267" l="1"/>
  <c r="BM17" i="267" s="1"/>
  <c r="BN21" i="267"/>
  <c r="BM21" i="267" s="1"/>
  <c r="BN13" i="267"/>
  <c r="BM13" i="267" s="1"/>
  <c r="BK14" i="267"/>
  <c r="BJ14" i="267" s="1"/>
  <c r="BP21" i="267"/>
  <c r="BP23" i="267"/>
  <c r="BP15" i="267"/>
  <c r="BG17" i="267"/>
  <c r="BG13" i="267"/>
  <c r="BG15" i="267"/>
  <c r="BP17" i="267"/>
  <c r="AZ23" i="267"/>
  <c r="AT23" i="267"/>
  <c r="BH23" i="267" s="1"/>
  <c r="AW23" i="267"/>
  <c r="AW21" i="267"/>
  <c r="AT21" i="267"/>
  <c r="BH21" i="267" s="1"/>
  <c r="AW19" i="267"/>
  <c r="AT19" i="267"/>
  <c r="BH19" i="267" s="1"/>
  <c r="AZ19" i="267"/>
  <c r="BC19" i="267"/>
  <c r="BQ19" i="267" s="1"/>
  <c r="AW17" i="267"/>
  <c r="AW15" i="267"/>
  <c r="AZ15" i="267"/>
  <c r="AT14" i="267"/>
  <c r="BH14" i="267" s="1"/>
  <c r="AZ14" i="267"/>
  <c r="BC14" i="267"/>
  <c r="BC13" i="267"/>
  <c r="BQ13" i="267" s="1"/>
  <c r="AW13" i="267"/>
  <c r="BN19" i="267" l="1"/>
  <c r="BM19" i="267" s="1"/>
  <c r="BN15" i="267"/>
  <c r="BM15" i="267" s="1"/>
  <c r="BN23" i="267"/>
  <c r="BM23" i="267" s="1"/>
  <c r="BK15" i="267"/>
  <c r="BJ15" i="267" s="1"/>
  <c r="BK23" i="267"/>
  <c r="BJ23" i="267" s="1"/>
  <c r="BK17" i="267"/>
  <c r="BJ17" i="267" s="1"/>
  <c r="BK19" i="267"/>
  <c r="BJ19" i="267" s="1"/>
  <c r="BK21" i="267"/>
  <c r="BJ21" i="267" s="1"/>
  <c r="BN14" i="267"/>
  <c r="BM14" i="267" s="1"/>
  <c r="BQ14" i="267"/>
  <c r="BP14" i="267" s="1"/>
  <c r="BK13" i="267"/>
  <c r="BJ13" i="267" s="1"/>
  <c r="BG21" i="267"/>
  <c r="BG23" i="267"/>
  <c r="BP13" i="267"/>
  <c r="BP19" i="267"/>
  <c r="BG14" i="267"/>
  <c r="BG19" i="267"/>
  <c r="AV9" i="267" l="1"/>
  <c r="BI9" i="267" s="1"/>
  <c r="AT11" i="267" l="1"/>
  <c r="BH11" i="267" s="1"/>
  <c r="AZ10" i="267"/>
  <c r="AW10" i="267"/>
  <c r="BC10" i="267"/>
  <c r="AW11" i="267"/>
  <c r="AW9" i="267"/>
  <c r="BK9" i="267" s="1"/>
  <c r="AT9" i="267"/>
  <c r="BH9" i="267" s="1"/>
  <c r="AZ11" i="267"/>
  <c r="BC11" i="267"/>
  <c r="BQ11" i="267" s="1"/>
  <c r="AT10" i="267"/>
  <c r="BH10" i="267" s="1"/>
  <c r="BB9" i="267"/>
  <c r="BO9" i="267" s="1"/>
  <c r="AY9" i="267"/>
  <c r="BL9" i="267" s="1"/>
  <c r="AZ9" i="267"/>
  <c r="BN9" i="267" s="1"/>
  <c r="BC9" i="267"/>
  <c r="BQ9" i="267" s="1"/>
  <c r="AS9" i="267"/>
  <c r="BF9" i="267" s="1"/>
  <c r="BQ10" i="267" l="1"/>
  <c r="BP10" i="267" s="1"/>
  <c r="BN11" i="267"/>
  <c r="BM11" i="267" s="1"/>
  <c r="BN10" i="267"/>
  <c r="BM10" i="267" s="1"/>
  <c r="BK10" i="267"/>
  <c r="BJ10" i="267" s="1"/>
  <c r="BK11" i="267"/>
  <c r="BJ11" i="267" s="1"/>
  <c r="BP11" i="267"/>
  <c r="BG11" i="267"/>
  <c r="BG10" i="267"/>
  <c r="AY10" i="267"/>
  <c r="BL10" i="267" s="1"/>
  <c r="AV10" i="267"/>
  <c r="BI10" i="267" s="1"/>
  <c r="BB10" i="267"/>
  <c r="BO10" i="267" s="1"/>
  <c r="BM9" i="267" l="1"/>
  <c r="BG9" i="267"/>
  <c r="BP9" i="267"/>
  <c r="BH4" i="267"/>
  <c r="BG4" i="267"/>
  <c r="BJ9" i="267"/>
  <c r="AS10" i="267"/>
  <c r="BF10" i="267" s="1"/>
  <c r="AV11" i="267"/>
  <c r="BI11" i="267" s="1"/>
  <c r="AY11" i="267"/>
  <c r="BL11" i="267" s="1"/>
  <c r="BB11" i="267"/>
  <c r="BO11" i="267" s="1"/>
  <c r="AS11" i="267" l="1"/>
  <c r="BF11" i="267" s="1"/>
  <c r="AW12" i="267" l="1"/>
  <c r="AT12" i="267"/>
  <c r="AZ12" i="267"/>
  <c r="BC12" i="267"/>
  <c r="BC36" i="267" l="1"/>
  <c r="BQ12" i="267"/>
  <c r="AZ36" i="267"/>
  <c r="BN12" i="267"/>
  <c r="AW36" i="267"/>
  <c r="BK12" i="267"/>
  <c r="AT36" i="267"/>
  <c r="BH12" i="267"/>
  <c r="AT39" i="267"/>
  <c r="BC39" i="267"/>
  <c r="BC37" i="267" s="1"/>
  <c r="Q53" i="267" s="1"/>
  <c r="AZ39" i="267"/>
  <c r="AZ37" i="267" s="1"/>
  <c r="N53" i="267" s="1"/>
  <c r="AW39" i="267"/>
  <c r="AV12" i="267"/>
  <c r="BI12" i="267" s="1"/>
  <c r="AY12" i="267"/>
  <c r="BL12" i="267" s="1"/>
  <c r="AS12" i="267"/>
  <c r="BF12" i="267" s="1"/>
  <c r="AW37" i="267" l="1"/>
  <c r="K53" i="267" s="1"/>
  <c r="AT37" i="267"/>
  <c r="H53" i="267" s="1"/>
  <c r="BJ12" i="267"/>
  <c r="BJ36" i="267" s="1"/>
  <c r="BK36" i="267"/>
  <c r="BP12" i="267"/>
  <c r="BP36" i="267" s="1"/>
  <c r="BQ36" i="267"/>
  <c r="BM12" i="267"/>
  <c r="BM36" i="267" s="1"/>
  <c r="BN36" i="267"/>
  <c r="BG12" i="267"/>
  <c r="BG36" i="267" s="1"/>
  <c r="BH36" i="267"/>
  <c r="AY13" i="267"/>
  <c r="BL13" i="267" s="1"/>
  <c r="BB12" i="267"/>
  <c r="BO12" i="267" s="1"/>
  <c r="BP37" i="267" l="1"/>
  <c r="Q52" i="267" s="1"/>
  <c r="BG37" i="267"/>
  <c r="H52" i="267" s="1"/>
  <c r="BM37" i="267"/>
  <c r="N52" i="267" s="1"/>
  <c r="BJ37" i="267"/>
  <c r="K52" i="267" s="1"/>
  <c r="AS13" i="267"/>
  <c r="BF13" i="267" s="1"/>
  <c r="AV13" i="267"/>
  <c r="BI13" i="267" s="1"/>
  <c r="D57" i="267" l="1"/>
  <c r="D60" i="267" s="1"/>
  <c r="AY14" i="267"/>
  <c r="BL14" i="267" s="1"/>
  <c r="BB13" i="267"/>
  <c r="BO13" i="267" s="1"/>
  <c r="AV14" i="267"/>
  <c r="BI14" i="267" s="1"/>
  <c r="AS14" i="267"/>
  <c r="BF14" i="267" s="1"/>
  <c r="AS15" i="267" l="1"/>
  <c r="BF15" i="267" s="1"/>
  <c r="BB14" i="267"/>
  <c r="BO14" i="267" s="1"/>
  <c r="AV15" i="267"/>
  <c r="BI15" i="267" s="1"/>
  <c r="D63" i="267" l="1"/>
  <c r="BB15" i="267"/>
  <c r="BO15" i="267" s="1"/>
  <c r="AV16" i="267"/>
  <c r="BI16" i="267" s="1"/>
  <c r="AY15" i="267"/>
  <c r="BL15" i="267" s="1"/>
  <c r="BB16" i="267" l="1"/>
  <c r="BO16" i="267" s="1"/>
  <c r="AY16" i="267"/>
  <c r="BL16" i="267" s="1"/>
  <c r="AS16" i="267"/>
  <c r="BF16" i="267" s="1"/>
  <c r="AV17" i="267"/>
  <c r="BI17" i="267" s="1"/>
  <c r="BB17" i="267" l="1"/>
  <c r="BO17" i="267" s="1"/>
  <c r="AS18" i="267"/>
  <c r="BF18" i="267" s="1"/>
  <c r="AY17" i="267"/>
  <c r="BL17" i="267" s="1"/>
  <c r="BB18" i="267" l="1"/>
  <c r="BO18" i="267" s="1"/>
  <c r="AS17" i="267"/>
  <c r="BF17" i="267" s="1"/>
  <c r="AV18" i="267"/>
  <c r="BI18" i="267" s="1"/>
  <c r="AY18" i="267"/>
  <c r="BL18" i="267" s="1"/>
  <c r="AS19" i="267" l="1"/>
  <c r="BF19" i="267" s="1"/>
  <c r="BB19" i="267"/>
  <c r="BO19" i="267" s="1"/>
  <c r="AY19" i="267"/>
  <c r="BL19" i="267" s="1"/>
  <c r="AS20" i="267" l="1"/>
  <c r="BF20" i="267" s="1"/>
  <c r="AV19" i="267"/>
  <c r="BI19" i="267" s="1"/>
  <c r="BB20" i="267"/>
  <c r="BO20" i="267" s="1"/>
  <c r="AY20" i="267"/>
  <c r="BL20" i="267" s="1"/>
  <c r="BB21" i="267" l="1"/>
  <c r="BO21" i="267" s="1"/>
  <c r="AV20" i="267"/>
  <c r="BI20" i="267" s="1"/>
  <c r="AY21" i="267"/>
  <c r="BL21" i="267" s="1"/>
  <c r="AY22" i="267" l="1"/>
  <c r="BL22" i="267" s="1"/>
  <c r="BB22" i="267"/>
  <c r="BO22" i="267" s="1"/>
  <c r="AS21" i="267"/>
  <c r="BF21" i="267" s="1"/>
  <c r="AS22" i="267"/>
  <c r="BF22" i="267" s="1"/>
  <c r="AV21" i="267"/>
  <c r="BI21" i="267" s="1"/>
  <c r="AV22" i="267" l="1"/>
  <c r="BI22" i="267" s="1"/>
  <c r="AS23" i="267"/>
  <c r="BF23" i="267" s="1"/>
  <c r="BB23" i="267"/>
  <c r="BO23" i="267" s="1"/>
  <c r="AY23" i="267" l="1"/>
  <c r="BL23" i="267" s="1"/>
  <c r="AS24" i="267"/>
  <c r="BF24" i="267" s="1"/>
  <c r="BB24" i="267"/>
  <c r="BO24" i="267" s="1"/>
  <c r="AV23" i="267"/>
  <c r="BI23" i="267" s="1"/>
  <c r="BB25" i="267" l="1"/>
  <c r="BO25" i="267" s="1"/>
  <c r="AV24" i="267"/>
  <c r="BI24" i="267" s="1"/>
  <c r="AS25" i="267"/>
  <c r="BF25" i="267" s="1"/>
  <c r="AY24" i="267" l="1"/>
  <c r="BL24" i="267" s="1"/>
  <c r="AV25" i="267"/>
  <c r="BI25" i="267" s="1"/>
  <c r="AV26" i="267" l="1"/>
  <c r="BI26" i="267" s="1"/>
  <c r="AY25" i="267"/>
  <c r="BL25" i="267" s="1"/>
  <c r="AS26" i="267"/>
  <c r="BF26" i="267" s="1"/>
  <c r="BB28" i="267" l="1"/>
  <c r="BO28" i="267" s="1"/>
  <c r="AV27" i="267"/>
  <c r="BI27" i="267" s="1"/>
  <c r="BB26" i="267"/>
  <c r="BO26" i="267" s="1"/>
  <c r="AY26" i="267"/>
  <c r="BL26" i="267" s="1"/>
  <c r="AS27" i="267" l="1"/>
  <c r="BF27" i="267" s="1"/>
  <c r="AY27" i="267"/>
  <c r="BL27" i="267" s="1"/>
  <c r="AS28" i="267" l="1"/>
  <c r="BF28" i="267" s="1"/>
  <c r="BB27" i="267"/>
  <c r="BO27" i="267" s="1"/>
  <c r="AV28" i="267"/>
  <c r="BI28" i="267" s="1"/>
  <c r="AY28" i="267" l="1"/>
  <c r="BL28" i="267" s="1"/>
</calcChain>
</file>

<file path=xl/sharedStrings.xml><?xml version="1.0" encoding="utf-8"?>
<sst xmlns="http://schemas.openxmlformats.org/spreadsheetml/2006/main" count="2930" uniqueCount="124">
  <si>
    <t>Disciplina:</t>
  </si>
  <si>
    <t>D1</t>
  </si>
  <si>
    <t>Soma</t>
  </si>
  <si>
    <t>D2</t>
  </si>
  <si>
    <t>D3</t>
  </si>
  <si>
    <t>D4</t>
  </si>
  <si>
    <t>Ativ. 1</t>
  </si>
  <si>
    <t>Ativ. 2</t>
  </si>
  <si>
    <t>Ativ. 3</t>
  </si>
  <si>
    <t>Ativ. 4</t>
  </si>
  <si>
    <t>Média</t>
  </si>
  <si>
    <r>
      <t>Conhecer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</si>
  <si>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Informar, comunicar e Expressar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</si>
  <si>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Pensar estrategicamente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</si>
  <si>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Saber ser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>)</t>
    </r>
  </si>
  <si>
    <t>Percentagem dos domínios na avaliação final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</si>
  <si>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</si>
  <si>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</si>
  <si>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</si>
  <si>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</si>
  <si>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</si>
  <si>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</si>
  <si>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</si>
  <si>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</si>
  <si>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</si>
  <si>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</si>
  <si>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</si>
  <si>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</si>
  <si>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</si>
  <si>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</si>
  <si>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</si>
  <si>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</si>
  <si>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</si>
  <si>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</si>
  <si>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</si>
  <si>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</si>
  <si>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</si>
  <si>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</si>
  <si>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</si>
  <si>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</si>
  <si>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</si>
  <si>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</si>
  <si>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Ativ. 31</t>
  </si>
  <si>
    <t>Ativ. 32</t>
  </si>
  <si>
    <t>Ativ. 33</t>
  </si>
  <si>
    <t>Ativ. 34</t>
  </si>
  <si>
    <t>Ativ. 35</t>
  </si>
  <si>
    <t>Ativ. 36</t>
  </si>
  <si>
    <t>Ativ. 37</t>
  </si>
  <si>
    <t>Ativ. 38</t>
  </si>
  <si>
    <t>Ativ. 39</t>
  </si>
  <si>
    <t>Ativ. 40</t>
  </si>
  <si>
    <t>Tipo de atividade</t>
  </si>
  <si>
    <t>Data de realização</t>
  </si>
  <si>
    <t>Domínios Avaliados / Pesos</t>
  </si>
  <si>
    <t xml:space="preserve">D1 </t>
  </si>
  <si>
    <t>Peso</t>
  </si>
  <si>
    <t xml:space="preserve">D2 </t>
  </si>
  <si>
    <t xml:space="preserve">D3 </t>
  </si>
  <si>
    <t xml:space="preserve">D4 </t>
  </si>
  <si>
    <t>Contar</t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</si>
  <si>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dos domínios,tendo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</si>
  <si>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simples</t>
    </r>
    <r>
      <rPr>
        <sz val="11"/>
        <color theme="1"/>
        <rFont val="Calibri"/>
        <family val="2"/>
        <scheme val="minor"/>
      </rPr>
      <t xml:space="preserve"> dos domínios</t>
    </r>
  </si>
  <si>
    <t>Atividade</t>
  </si>
  <si>
    <t>Aluno:</t>
  </si>
  <si>
    <t>Turma:</t>
  </si>
  <si>
    <t>Disciplina</t>
  </si>
  <si>
    <t>Disc. 1</t>
  </si>
  <si>
    <t>Link</t>
  </si>
  <si>
    <t>Disc. 2</t>
  </si>
  <si>
    <t>Disc. 3</t>
  </si>
  <si>
    <t>Disc. 4</t>
  </si>
  <si>
    <t>Disc. 5</t>
  </si>
  <si>
    <t>Disc. 6</t>
  </si>
  <si>
    <t>Disc. 7</t>
  </si>
  <si>
    <t>Disc. 8</t>
  </si>
  <si>
    <t>Disc. 9</t>
  </si>
  <si>
    <t>Disc. 10</t>
  </si>
  <si>
    <t>Disc. 11</t>
  </si>
  <si>
    <t>Disc. 12</t>
  </si>
  <si>
    <t>Disc. 13</t>
  </si>
  <si>
    <t>Disc. 14</t>
  </si>
  <si>
    <t>Disc. 15</t>
  </si>
  <si>
    <t>Disc. 16</t>
  </si>
  <si>
    <t>Disc. 17</t>
  </si>
  <si>
    <t>Disc. 18</t>
  </si>
  <si>
    <t>Disc. 19</t>
  </si>
  <si>
    <t>Disc. 20</t>
  </si>
  <si>
    <t>Avaliação em %</t>
  </si>
  <si>
    <t>Avaliação (Básico)</t>
  </si>
  <si>
    <t>Avaliação (Secundário)</t>
  </si>
  <si>
    <t>Ano letivo:</t>
  </si>
  <si>
    <t>Valor</t>
  </si>
  <si>
    <t>% D2</t>
  </si>
  <si>
    <t>% D3</t>
  </si>
  <si>
    <t>% D4</t>
  </si>
  <si>
    <t>Avaliação (Sec.)</t>
  </si>
  <si>
    <t>Autoav. 1º Sem.</t>
  </si>
  <si>
    <t>Autoav. Final</t>
  </si>
  <si>
    <t>Avaliação Final</t>
  </si>
  <si>
    <t>Avaliação 1º Sem.</t>
  </si>
  <si>
    <t>% dos Domínios</t>
  </si>
  <si>
    <t xml:space="preserve">% D1 </t>
  </si>
  <si>
    <r>
      <t>Domínio 1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 xml:space="preserve">) - Conhecer </t>
    </r>
  </si>
  <si>
    <r>
      <t>Domínio 3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 xml:space="preserve">) - Pensar estrategicamente </t>
    </r>
  </si>
  <si>
    <r>
      <t>Domínio 2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 - Informar, comunicar e Expressar</t>
    </r>
  </si>
  <si>
    <r>
      <t>Domínio 4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 xml:space="preserve">) - Saber ser </t>
    </r>
  </si>
  <si>
    <t xml:space="preserve"> Avaliação global das disciplinas</t>
  </si>
  <si>
    <t xml:space="preserve">Média ponderada </t>
  </si>
  <si>
    <r>
      <rPr>
        <b/>
        <sz val="12"/>
        <color theme="1"/>
        <rFont val="Calibri"/>
        <family val="2"/>
        <scheme val="minor"/>
      </rPr>
      <t>Média ponderada</t>
    </r>
    <r>
      <rPr>
        <sz val="11"/>
        <color theme="1"/>
        <rFont val="Calibri"/>
        <family val="2"/>
        <scheme val="minor"/>
      </rPr>
      <t xml:space="preserve"> (tendo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>)</t>
    </r>
  </si>
  <si>
    <r>
      <rPr>
        <b/>
        <sz val="13"/>
        <color theme="1"/>
        <rFont val="Calibri"/>
        <family val="2"/>
        <scheme val="minor"/>
      </rPr>
      <t xml:space="preserve">        Média</t>
    </r>
    <r>
      <rPr>
        <sz val="13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das disciplinas</t>
    </r>
  </si>
  <si>
    <t>Português</t>
  </si>
  <si>
    <t>Educação Física</t>
  </si>
  <si>
    <t>Matemática A</t>
  </si>
  <si>
    <t>Ed. Moral e Religiosa</t>
  </si>
  <si>
    <t>Ed. Física com atestado</t>
  </si>
  <si>
    <t>2023/2024</t>
  </si>
  <si>
    <t>História A</t>
  </si>
  <si>
    <t>Biologia</t>
  </si>
  <si>
    <t>Química</t>
  </si>
  <si>
    <t>API B</t>
  </si>
  <si>
    <t>Economia C</t>
  </si>
  <si>
    <t>Psicologia B</t>
  </si>
  <si>
    <t>Sociologia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</si>
</sst>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AF3FA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63">
    <xf numFmtId="0" fontId="0" fillId="0" borderId="0" xfId="0"/>
    <xf numFmtId="0" fontId="0" fillId="0" borderId="0" xfId="0" applyProtection="1">
      <protection hidden="1"/>
    </xf>
    <xf numFmtId="0" fontId="0" fillId="4" borderId="0" xfId="0" applyFill="1"/>
    <xf numFmtId="0" fontId="0" fillId="0" borderId="0" xfId="0" applyAlignment="1">
      <alignment vertical="center"/>
    </xf>
    <xf numFmtId="0" fontId="0" fillId="4" borderId="0" xfId="0" applyFill="1" applyProtection="1">
      <protection hidden="1"/>
    </xf>
    <xf numFmtId="1" fontId="7" fillId="17" borderId="10" xfId="0" applyNumberFormat="1" applyFont="1" applyFill="1" applyBorder="1" applyAlignment="1" applyProtection="1">
      <alignment horizontal="center" vertical="center"/>
      <protection hidden="1"/>
    </xf>
    <xf numFmtId="1" fontId="7" fillId="3" borderId="10" xfId="0" applyNumberFormat="1" applyFont="1" applyFill="1" applyBorder="1" applyAlignment="1" applyProtection="1">
      <alignment horizontal="center" vertical="center"/>
      <protection hidden="1"/>
    </xf>
    <xf numFmtId="1" fontId="7" fillId="16" borderId="10" xfId="0" applyNumberFormat="1" applyFont="1" applyFill="1" applyBorder="1" applyAlignment="1" applyProtection="1">
      <alignment horizontal="center" vertical="center"/>
      <protection hidden="1"/>
    </xf>
    <xf numFmtId="1" fontId="7" fillId="10" borderId="10" xfId="0" applyNumberFormat="1" applyFont="1" applyFill="1" applyBorder="1" applyAlignment="1" applyProtection="1">
      <alignment horizontal="center" vertical="center"/>
      <protection hidden="1"/>
    </xf>
    <xf numFmtId="1" fontId="7" fillId="17" borderId="1" xfId="0" applyNumberFormat="1" applyFont="1" applyFill="1" applyBorder="1" applyAlignment="1" applyProtection="1">
      <alignment horizontal="center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hidden="1"/>
    </xf>
    <xf numFmtId="1" fontId="7" fillId="16" borderId="1" xfId="0" applyNumberFormat="1" applyFont="1" applyFill="1" applyBorder="1" applyAlignment="1" applyProtection="1">
      <alignment horizontal="center" vertical="center"/>
      <protection hidden="1"/>
    </xf>
    <xf numFmtId="1" fontId="7" fillId="10" borderId="1" xfId="0" applyNumberFormat="1" applyFont="1" applyFill="1" applyBorder="1" applyAlignment="1" applyProtection="1">
      <alignment horizontal="center" vertical="center"/>
      <protection hidden="1"/>
    </xf>
    <xf numFmtId="1" fontId="7" fillId="17" borderId="36" xfId="0" applyNumberFormat="1" applyFont="1" applyFill="1" applyBorder="1" applyAlignment="1" applyProtection="1">
      <alignment horizontal="center" vertical="center"/>
      <protection hidden="1"/>
    </xf>
    <xf numFmtId="1" fontId="7" fillId="3" borderId="36" xfId="0" applyNumberFormat="1" applyFont="1" applyFill="1" applyBorder="1" applyAlignment="1" applyProtection="1">
      <alignment horizontal="center" vertical="center"/>
      <protection hidden="1"/>
    </xf>
    <xf numFmtId="1" fontId="7" fillId="16" borderId="36" xfId="0" applyNumberFormat="1" applyFont="1" applyFill="1" applyBorder="1" applyAlignment="1" applyProtection="1">
      <alignment horizontal="center" vertical="center"/>
      <protection hidden="1"/>
    </xf>
    <xf numFmtId="1" fontId="7" fillId="10" borderId="36" xfId="0" applyNumberFormat="1" applyFont="1" applyFill="1" applyBorder="1" applyAlignment="1" applyProtection="1">
      <alignment horizontal="center" vertical="center"/>
      <protection hidden="1"/>
    </xf>
    <xf numFmtId="1" fontId="6" fillId="17" borderId="49" xfId="0" applyNumberFormat="1" applyFont="1" applyFill="1" applyBorder="1" applyAlignment="1" applyProtection="1">
      <alignment horizontal="center" vertical="center"/>
      <protection hidden="1"/>
    </xf>
    <xf numFmtId="1" fontId="6" fillId="17" borderId="50" xfId="0" applyNumberFormat="1" applyFont="1" applyFill="1" applyBorder="1" applyAlignment="1" applyProtection="1">
      <alignment horizontal="center" vertical="center"/>
      <protection hidden="1"/>
    </xf>
    <xf numFmtId="1" fontId="6" fillId="3" borderId="49" xfId="0" applyNumberFormat="1" applyFont="1" applyFill="1" applyBorder="1" applyAlignment="1" applyProtection="1">
      <alignment horizontal="center" vertical="center"/>
      <protection hidden="1"/>
    </xf>
    <xf numFmtId="1" fontId="6" fillId="3" borderId="50" xfId="0" applyNumberFormat="1" applyFont="1" applyFill="1" applyBorder="1" applyAlignment="1" applyProtection="1">
      <alignment horizontal="center" vertical="center"/>
      <protection hidden="1"/>
    </xf>
    <xf numFmtId="1" fontId="6" fillId="16" borderId="49" xfId="0" applyNumberFormat="1" applyFont="1" applyFill="1" applyBorder="1" applyAlignment="1" applyProtection="1">
      <alignment horizontal="center" vertical="center"/>
      <protection hidden="1"/>
    </xf>
    <xf numFmtId="1" fontId="6" fillId="16" borderId="50" xfId="0" applyNumberFormat="1" applyFont="1" applyFill="1" applyBorder="1" applyAlignment="1" applyProtection="1">
      <alignment horizontal="center" vertical="center"/>
      <protection hidden="1"/>
    </xf>
    <xf numFmtId="1" fontId="6" fillId="10" borderId="49" xfId="0" applyNumberFormat="1" applyFont="1" applyFill="1" applyBorder="1" applyAlignment="1" applyProtection="1">
      <alignment horizontal="center" vertical="center"/>
      <protection hidden="1"/>
    </xf>
    <xf numFmtId="1" fontId="6" fillId="10" borderId="7" xfId="0" applyNumberFormat="1" applyFont="1" applyFill="1" applyBorder="1" applyAlignment="1" applyProtection="1">
      <alignment horizontal="center" vertical="center"/>
      <protection hidden="1"/>
    </xf>
    <xf numFmtId="1" fontId="6" fillId="17" borderId="28" xfId="0" applyNumberFormat="1" applyFont="1" applyFill="1" applyBorder="1" applyAlignment="1" applyProtection="1">
      <alignment horizontal="center" vertical="center"/>
      <protection hidden="1"/>
    </xf>
    <xf numFmtId="1" fontId="6" fillId="17" borderId="27" xfId="0" applyNumberFormat="1" applyFont="1" applyFill="1" applyBorder="1" applyAlignment="1" applyProtection="1">
      <alignment horizontal="center" vertical="center"/>
      <protection hidden="1"/>
    </xf>
    <xf numFmtId="1" fontId="6" fillId="3" borderId="28" xfId="0" applyNumberFormat="1" applyFont="1" applyFill="1" applyBorder="1" applyAlignment="1" applyProtection="1">
      <alignment horizontal="center" vertical="center"/>
      <protection hidden="1"/>
    </xf>
    <xf numFmtId="1" fontId="6" fillId="3" borderId="27" xfId="0" applyNumberFormat="1" applyFont="1" applyFill="1" applyBorder="1" applyAlignment="1" applyProtection="1">
      <alignment horizontal="center" vertical="center"/>
      <protection hidden="1"/>
    </xf>
    <xf numFmtId="1" fontId="6" fillId="16" borderId="28" xfId="0" applyNumberFormat="1" applyFont="1" applyFill="1" applyBorder="1" applyAlignment="1" applyProtection="1">
      <alignment horizontal="center" vertical="center"/>
      <protection hidden="1"/>
    </xf>
    <xf numFmtId="1" fontId="6" fillId="16" borderId="27" xfId="0" applyNumberFormat="1" applyFont="1" applyFill="1" applyBorder="1" applyAlignment="1" applyProtection="1">
      <alignment horizontal="center" vertical="center"/>
      <protection hidden="1"/>
    </xf>
    <xf numFmtId="1" fontId="6" fillId="10" borderId="28" xfId="0" applyNumberFormat="1" applyFont="1" applyFill="1" applyBorder="1" applyAlignment="1" applyProtection="1">
      <alignment horizontal="center" vertical="center"/>
      <protection hidden="1"/>
    </xf>
    <xf numFmtId="1" fontId="6" fillId="10" borderId="4" xfId="0" applyNumberFormat="1" applyFont="1" applyFill="1" applyBorder="1" applyAlignment="1" applyProtection="1">
      <alignment horizontal="center" vertical="center"/>
      <protection hidden="1"/>
    </xf>
    <xf numFmtId="1" fontId="6" fillId="17" borderId="42" xfId="0" applyNumberFormat="1" applyFont="1" applyFill="1" applyBorder="1" applyAlignment="1" applyProtection="1">
      <alignment horizontal="center" vertical="center"/>
      <protection hidden="1"/>
    </xf>
    <xf numFmtId="1" fontId="6" fillId="17" borderId="46" xfId="0" applyNumberFormat="1" applyFont="1" applyFill="1" applyBorder="1" applyAlignment="1" applyProtection="1">
      <alignment horizontal="center" vertical="center"/>
      <protection hidden="1"/>
    </xf>
    <xf numFmtId="1" fontId="6" fillId="3" borderId="42" xfId="0" applyNumberFormat="1" applyFont="1" applyFill="1" applyBorder="1" applyAlignment="1" applyProtection="1">
      <alignment horizontal="center" vertical="center"/>
      <protection hidden="1"/>
    </xf>
    <xf numFmtId="1" fontId="6" fillId="3" borderId="46" xfId="0" applyNumberFormat="1" applyFont="1" applyFill="1" applyBorder="1" applyAlignment="1" applyProtection="1">
      <alignment horizontal="center" vertical="center"/>
      <protection hidden="1"/>
    </xf>
    <xf numFmtId="1" fontId="6" fillId="16" borderId="42" xfId="0" applyNumberFormat="1" applyFont="1" applyFill="1" applyBorder="1" applyAlignment="1" applyProtection="1">
      <alignment horizontal="center" vertical="center"/>
      <protection hidden="1"/>
    </xf>
    <xf numFmtId="1" fontId="6" fillId="16" borderId="46" xfId="0" applyNumberFormat="1" applyFont="1" applyFill="1" applyBorder="1" applyAlignment="1" applyProtection="1">
      <alignment horizontal="center" vertical="center"/>
      <protection hidden="1"/>
    </xf>
    <xf numFmtId="1" fontId="6" fillId="10" borderId="42" xfId="0" applyNumberFormat="1" applyFont="1" applyFill="1" applyBorder="1" applyAlignment="1" applyProtection="1">
      <alignment horizontal="center" vertical="center"/>
      <protection hidden="1"/>
    </xf>
    <xf numFmtId="1" fontId="6" fillId="10" borderId="5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5" fillId="13" borderId="53" xfId="0" applyNumberFormat="1" applyFont="1" applyFill="1" applyBorder="1" applyAlignment="1" applyProtection="1">
      <alignment horizontal="center" vertical="center"/>
      <protection hidden="1"/>
    </xf>
    <xf numFmtId="1" fontId="5" fillId="13" borderId="54" xfId="0" applyNumberFormat="1" applyFont="1" applyFill="1" applyBorder="1" applyAlignment="1" applyProtection="1">
      <alignment horizontal="center" vertical="center"/>
      <protection hidden="1"/>
    </xf>
    <xf numFmtId="1" fontId="5" fillId="13" borderId="55" xfId="0" applyNumberFormat="1" applyFont="1" applyFill="1" applyBorder="1" applyAlignment="1" applyProtection="1">
      <alignment horizontal="center" vertical="center"/>
      <protection hidden="1"/>
    </xf>
    <xf numFmtId="0" fontId="1" fillId="5" borderId="53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0" fontId="1" fillId="5" borderId="55" xfId="0" applyFont="1" applyFill="1" applyBorder="1" applyAlignment="1" applyProtection="1">
      <alignment horizontal="center" vertical="center"/>
      <protection hidden="1"/>
    </xf>
    <xf numFmtId="1" fontId="5" fillId="14" borderId="53" xfId="0" applyNumberFormat="1" applyFont="1" applyFill="1" applyBorder="1" applyAlignment="1" applyProtection="1">
      <alignment horizontal="center" vertical="center"/>
      <protection hidden="1"/>
    </xf>
    <xf numFmtId="1" fontId="5" fillId="14" borderId="54" xfId="0" applyNumberFormat="1" applyFont="1" applyFill="1" applyBorder="1" applyAlignment="1" applyProtection="1">
      <alignment horizontal="center" vertical="center"/>
      <protection hidden="1"/>
    </xf>
    <xf numFmtId="1" fontId="5" fillId="14" borderId="55" xfId="0" applyNumberFormat="1" applyFont="1" applyFill="1" applyBorder="1" applyAlignment="1" applyProtection="1">
      <alignment horizontal="center" vertical="center"/>
      <protection hidden="1"/>
    </xf>
    <xf numFmtId="1" fontId="5" fillId="15" borderId="53" xfId="0" applyNumberFormat="1" applyFont="1" applyFill="1" applyBorder="1" applyAlignment="1" applyProtection="1">
      <alignment horizontal="center" vertical="center"/>
      <protection hidden="1"/>
    </xf>
    <xf numFmtId="1" fontId="5" fillId="15" borderId="54" xfId="0" applyNumberFormat="1" applyFont="1" applyFill="1" applyBorder="1" applyAlignment="1" applyProtection="1">
      <alignment horizontal="center" vertical="center"/>
      <protection hidden="1"/>
    </xf>
    <xf numFmtId="1" fontId="5" fillId="15" borderId="60" xfId="0" applyNumberFormat="1" applyFont="1" applyFill="1" applyBorder="1" applyAlignment="1" applyProtection="1">
      <alignment horizontal="center" vertical="center"/>
      <protection hidden="1"/>
    </xf>
    <xf numFmtId="0" fontId="0" fillId="2" borderId="29" xfId="0" applyFill="1" applyBorder="1" applyProtection="1">
      <protection hidden="1"/>
    </xf>
    <xf numFmtId="0" fontId="0" fillId="2" borderId="30" xfId="0" applyFill="1" applyBorder="1" applyProtection="1">
      <protection hidden="1"/>
    </xf>
    <xf numFmtId="0" fontId="0" fillId="2" borderId="58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0" fillId="2" borderId="0" xfId="0" applyFill="1" applyProtection="1">
      <protection hidden="1"/>
    </xf>
    <xf numFmtId="0" fontId="1" fillId="2" borderId="34" xfId="0" applyFont="1" applyFill="1" applyBorder="1" applyAlignment="1" applyProtection="1">
      <alignment horizontal="right"/>
      <protection hidden="1"/>
    </xf>
    <xf numFmtId="0" fontId="0" fillId="2" borderId="0" xfId="0" applyFill="1" applyAlignment="1" applyProtection="1">
      <alignment horizontal="left" vertical="center" indent="1"/>
      <protection hidden="1"/>
    </xf>
    <xf numFmtId="0" fontId="0" fillId="2" borderId="43" xfId="0" applyFill="1" applyBorder="1" applyProtection="1">
      <protection hidden="1"/>
    </xf>
    <xf numFmtId="0" fontId="0" fillId="2" borderId="39" xfId="0" applyFill="1" applyBorder="1" applyProtection="1">
      <protection hidden="1"/>
    </xf>
    <xf numFmtId="0" fontId="0" fillId="2" borderId="41" xfId="0" applyFill="1" applyBorder="1" applyProtection="1">
      <protection hidden="1"/>
    </xf>
    <xf numFmtId="1" fontId="6" fillId="17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0" xfId="0" applyNumberFormat="1" applyFont="1" applyFill="1" applyBorder="1" applyAlignment="1" applyProtection="1">
      <alignment horizontal="center" vertical="center"/>
      <protection hidden="1"/>
    </xf>
    <xf numFmtId="1" fontId="6" fillId="16" borderId="10" xfId="0" applyNumberFormat="1" applyFont="1" applyFill="1" applyBorder="1" applyAlignment="1" applyProtection="1">
      <alignment horizontal="center" vertical="center"/>
      <protection hidden="1"/>
    </xf>
    <xf numFmtId="1" fontId="6" fillId="10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" xfId="0" applyNumberFormat="1" applyFont="1" applyFill="1" applyBorder="1" applyAlignment="1" applyProtection="1">
      <alignment horizontal="center" vertical="center"/>
      <protection hidden="1"/>
    </xf>
    <xf numFmtId="1" fontId="6" fillId="16" borderId="1" xfId="0" applyNumberFormat="1" applyFont="1" applyFill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/>
      <protection hidden="1"/>
    </xf>
    <xf numFmtId="1" fontId="6" fillId="3" borderId="36" xfId="0" applyNumberFormat="1" applyFont="1" applyFill="1" applyBorder="1" applyAlignment="1" applyProtection="1">
      <alignment horizontal="center" vertical="center"/>
      <protection hidden="1"/>
    </xf>
    <xf numFmtId="1" fontId="6" fillId="16" borderId="36" xfId="0" applyNumberFormat="1" applyFont="1" applyFill="1" applyBorder="1" applyAlignment="1" applyProtection="1">
      <alignment horizontal="center" vertical="center"/>
      <protection hidden="1"/>
    </xf>
    <xf numFmtId="1" fontId="6" fillId="10" borderId="36" xfId="0" applyNumberFormat="1" applyFont="1" applyFill="1" applyBorder="1" applyAlignment="1" applyProtection="1">
      <alignment horizontal="center" vertical="center"/>
      <protection hidden="1"/>
    </xf>
    <xf numFmtId="1" fontId="7" fillId="17" borderId="44" xfId="0" applyNumberFormat="1" applyFont="1" applyFill="1" applyBorder="1" applyAlignment="1" applyProtection="1">
      <alignment horizontal="center" vertical="center"/>
      <protection hidden="1"/>
    </xf>
    <xf numFmtId="1" fontId="7" fillId="3" borderId="44" xfId="0" applyNumberFormat="1" applyFont="1" applyFill="1" applyBorder="1" applyAlignment="1" applyProtection="1">
      <alignment horizontal="center" vertical="center"/>
      <protection hidden="1"/>
    </xf>
    <xf numFmtId="1" fontId="7" fillId="16" borderId="44" xfId="0" applyNumberFormat="1" applyFont="1" applyFill="1" applyBorder="1" applyAlignment="1" applyProtection="1">
      <alignment horizontal="center" vertical="center"/>
      <protection hidden="1"/>
    </xf>
    <xf numFmtId="1" fontId="7" fillId="10" borderId="45" xfId="0" applyNumberFormat="1" applyFont="1" applyFill="1" applyBorder="1" applyAlignment="1" applyProtection="1">
      <alignment horizontal="center" vertical="center"/>
      <protection hidden="1"/>
    </xf>
    <xf numFmtId="1" fontId="10" fillId="17" borderId="36" xfId="0" applyNumberFormat="1" applyFont="1" applyFill="1" applyBorder="1" applyAlignment="1" applyProtection="1">
      <alignment horizontal="center" vertical="center"/>
      <protection hidden="1"/>
    </xf>
    <xf numFmtId="1" fontId="10" fillId="3" borderId="36" xfId="0" applyNumberFormat="1" applyFont="1" applyFill="1" applyBorder="1" applyAlignment="1" applyProtection="1">
      <alignment horizontal="center" vertical="center"/>
      <protection hidden="1"/>
    </xf>
    <xf numFmtId="1" fontId="10" fillId="16" borderId="36" xfId="0" applyNumberFormat="1" applyFont="1" applyFill="1" applyBorder="1" applyAlignment="1" applyProtection="1">
      <alignment horizontal="center" vertical="center"/>
      <protection hidden="1"/>
    </xf>
    <xf numFmtId="1" fontId="10" fillId="10" borderId="46" xfId="0" applyNumberFormat="1" applyFont="1" applyFill="1" applyBorder="1" applyAlignment="1" applyProtection="1">
      <alignment horizontal="center" vertical="center"/>
      <protection hidden="1"/>
    </xf>
    <xf numFmtId="1" fontId="7" fillId="10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1" xfId="0" applyNumberFormat="1" applyFont="1" applyFill="1" applyBorder="1" applyAlignment="1" applyProtection="1">
      <alignment horizontal="center" vertical="center"/>
      <protection hidden="1"/>
    </xf>
    <xf numFmtId="1" fontId="7" fillId="17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3" xfId="0" applyNumberFormat="1" applyFont="1" applyFill="1" applyBorder="1" applyAlignment="1" applyProtection="1">
      <alignment horizontal="center" vertical="center"/>
      <protection hidden="1"/>
    </xf>
    <xf numFmtId="1" fontId="7" fillId="3" borderId="31" xfId="0" applyNumberFormat="1" applyFont="1" applyFill="1" applyBorder="1" applyAlignment="1" applyProtection="1">
      <alignment horizontal="center" vertical="center"/>
      <protection hidden="1"/>
    </xf>
    <xf numFmtId="1" fontId="7" fillId="3" borderId="32" xfId="0" applyNumberFormat="1" applyFont="1" applyFill="1" applyBorder="1" applyAlignment="1" applyProtection="1">
      <alignment horizontal="center" vertical="center"/>
      <protection hidden="1"/>
    </xf>
    <xf numFmtId="1" fontId="7" fillId="3" borderId="33" xfId="0" applyNumberFormat="1" applyFont="1" applyFill="1" applyBorder="1" applyAlignment="1" applyProtection="1">
      <alignment horizontal="center" vertical="center"/>
      <protection hidden="1"/>
    </xf>
    <xf numFmtId="1" fontId="7" fillId="16" borderId="31" xfId="0" applyNumberFormat="1" applyFont="1" applyFill="1" applyBorder="1" applyAlignment="1" applyProtection="1">
      <alignment horizontal="center" vertical="center"/>
      <protection hidden="1"/>
    </xf>
    <xf numFmtId="1" fontId="7" fillId="16" borderId="32" xfId="0" applyNumberFormat="1" applyFont="1" applyFill="1" applyBorder="1" applyAlignment="1" applyProtection="1">
      <alignment horizontal="center" vertical="center"/>
      <protection hidden="1"/>
    </xf>
    <xf numFmtId="1" fontId="7" fillId="16" borderId="33" xfId="0" applyNumberFormat="1" applyFont="1" applyFill="1" applyBorder="1" applyAlignment="1" applyProtection="1">
      <alignment horizontal="center" vertical="center"/>
      <protection hidden="1"/>
    </xf>
    <xf numFmtId="1" fontId="7" fillId="10" borderId="31" xfId="0" applyNumberFormat="1" applyFont="1" applyFill="1" applyBorder="1" applyAlignment="1" applyProtection="1">
      <alignment horizontal="center" vertical="center"/>
      <protection hidden="1"/>
    </xf>
    <xf numFmtId="1" fontId="7" fillId="10" borderId="33" xfId="0" applyNumberFormat="1" applyFont="1" applyFill="1" applyBorder="1" applyAlignment="1" applyProtection="1">
      <alignment horizontal="center" vertical="center"/>
      <protection hidden="1"/>
    </xf>
    <xf numFmtId="1" fontId="6" fillId="10" borderId="18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4" fillId="2" borderId="35" xfId="0" applyFont="1" applyFill="1" applyBorder="1" applyProtection="1">
      <protection hidden="1"/>
    </xf>
    <xf numFmtId="1" fontId="5" fillId="13" borderId="51" xfId="0" applyNumberFormat="1" applyFont="1" applyFill="1" applyBorder="1" applyAlignment="1" applyProtection="1">
      <alignment horizontal="center" vertical="center"/>
      <protection hidden="1"/>
    </xf>
    <xf numFmtId="1" fontId="5" fillId="13" borderId="69" xfId="0" applyNumberFormat="1" applyFont="1" applyFill="1" applyBorder="1" applyAlignment="1" applyProtection="1">
      <alignment horizontal="center" vertical="center"/>
      <protection hidden="1"/>
    </xf>
    <xf numFmtId="1" fontId="5" fillId="13" borderId="70" xfId="0" applyNumberFormat="1" applyFont="1" applyFill="1" applyBorder="1" applyAlignment="1" applyProtection="1">
      <alignment horizontal="center" vertical="center"/>
      <protection hidden="1"/>
    </xf>
    <xf numFmtId="1" fontId="6" fillId="17" borderId="16" xfId="0" applyNumberFormat="1" applyFont="1" applyFill="1" applyBorder="1" applyAlignment="1" applyProtection="1">
      <alignment horizontal="center" vertical="center"/>
      <protection hidden="1"/>
    </xf>
    <xf numFmtId="1" fontId="6" fillId="17" borderId="68" xfId="0" applyNumberFormat="1" applyFont="1" applyFill="1" applyBorder="1" applyAlignment="1" applyProtection="1">
      <alignment horizontal="center" vertical="center"/>
      <protection hidden="1"/>
    </xf>
    <xf numFmtId="1" fontId="6" fillId="17" borderId="17" xfId="0" applyNumberFormat="1" applyFont="1" applyFill="1" applyBorder="1" applyAlignment="1" applyProtection="1">
      <alignment horizontal="center" vertical="center"/>
      <protection hidden="1"/>
    </xf>
    <xf numFmtId="1" fontId="6" fillId="17" borderId="18" xfId="0" applyNumberFormat="1" applyFont="1" applyFill="1" applyBorder="1" applyAlignment="1" applyProtection="1">
      <alignment horizontal="center" vertical="center"/>
      <protection hidden="1"/>
    </xf>
    <xf numFmtId="1" fontId="6" fillId="17" borderId="19" xfId="0" applyNumberFormat="1" applyFont="1" applyFill="1" applyBorder="1" applyAlignment="1" applyProtection="1">
      <alignment horizontal="center" vertical="center"/>
      <protection hidden="1"/>
    </xf>
    <xf numFmtId="1" fontId="7" fillId="17" borderId="24" xfId="0" applyNumberFormat="1" applyFont="1" applyFill="1" applyBorder="1" applyAlignment="1" applyProtection="1">
      <alignment horizontal="center" vertical="center"/>
      <protection hidden="1"/>
    </xf>
    <xf numFmtId="1" fontId="6" fillId="17" borderId="20" xfId="0" applyNumberFormat="1" applyFont="1" applyFill="1" applyBorder="1" applyAlignment="1" applyProtection="1">
      <alignment horizontal="center" vertical="center"/>
      <protection hidden="1"/>
    </xf>
    <xf numFmtId="0" fontId="1" fillId="5" borderId="51" xfId="0" applyFont="1" applyFill="1" applyBorder="1" applyAlignment="1" applyProtection="1">
      <alignment horizontal="center" vertical="center"/>
      <protection hidden="1"/>
    </xf>
    <xf numFmtId="0" fontId="1" fillId="5" borderId="69" xfId="0" applyFont="1" applyFill="1" applyBorder="1" applyAlignment="1" applyProtection="1">
      <alignment horizontal="center" vertical="center"/>
      <protection hidden="1"/>
    </xf>
    <xf numFmtId="0" fontId="1" fillId="5" borderId="70" xfId="0" applyFont="1" applyFill="1" applyBorder="1" applyAlignment="1" applyProtection="1">
      <alignment horizontal="center" vertical="center"/>
      <protection hidden="1"/>
    </xf>
    <xf numFmtId="1" fontId="6" fillId="3" borderId="16" xfId="0" applyNumberFormat="1" applyFont="1" applyFill="1" applyBorder="1" applyAlignment="1" applyProtection="1">
      <alignment horizontal="center" vertical="center"/>
      <protection hidden="1"/>
    </xf>
    <xf numFmtId="1" fontId="7" fillId="3" borderId="23" xfId="0" applyNumberFormat="1" applyFont="1" applyFill="1" applyBorder="1" applyAlignment="1" applyProtection="1">
      <alignment horizontal="center" vertical="center"/>
      <protection hidden="1"/>
    </xf>
    <xf numFmtId="1" fontId="6" fillId="3" borderId="68" xfId="0" applyNumberFormat="1" applyFont="1" applyFill="1" applyBorder="1" applyAlignment="1" applyProtection="1">
      <alignment horizontal="center" vertical="center"/>
      <protection hidden="1"/>
    </xf>
    <xf numFmtId="1" fontId="6" fillId="3" borderId="17" xfId="0" applyNumberFormat="1" applyFont="1" applyFill="1" applyBorder="1" applyAlignment="1" applyProtection="1">
      <alignment horizontal="center" vertical="center"/>
      <protection hidden="1"/>
    </xf>
    <xf numFmtId="1" fontId="6" fillId="3" borderId="18" xfId="0" applyNumberFormat="1" applyFont="1" applyFill="1" applyBorder="1" applyAlignment="1" applyProtection="1">
      <alignment horizontal="center" vertical="center"/>
      <protection hidden="1"/>
    </xf>
    <xf numFmtId="1" fontId="6" fillId="3" borderId="19" xfId="0" applyNumberFormat="1" applyFont="1" applyFill="1" applyBorder="1" applyAlignment="1" applyProtection="1">
      <alignment horizontal="center" vertical="center"/>
      <protection hidden="1"/>
    </xf>
    <xf numFmtId="1" fontId="7" fillId="3" borderId="24" xfId="0" applyNumberFormat="1" applyFont="1" applyFill="1" applyBorder="1" applyAlignment="1" applyProtection="1">
      <alignment horizontal="center" vertical="center"/>
      <protection hidden="1"/>
    </xf>
    <xf numFmtId="1" fontId="6" fillId="3" borderId="20" xfId="0" applyNumberFormat="1" applyFont="1" applyFill="1" applyBorder="1" applyAlignment="1" applyProtection="1">
      <alignment horizontal="center" vertical="center"/>
      <protection hidden="1"/>
    </xf>
    <xf numFmtId="1" fontId="5" fillId="14" borderId="51" xfId="0" applyNumberFormat="1" applyFont="1" applyFill="1" applyBorder="1" applyAlignment="1" applyProtection="1">
      <alignment horizontal="center" vertical="center"/>
      <protection hidden="1"/>
    </xf>
    <xf numFmtId="1" fontId="5" fillId="14" borderId="69" xfId="0" applyNumberFormat="1" applyFont="1" applyFill="1" applyBorder="1" applyAlignment="1" applyProtection="1">
      <alignment horizontal="center" vertical="center"/>
      <protection hidden="1"/>
    </xf>
    <xf numFmtId="1" fontId="5" fillId="14" borderId="70" xfId="0" applyNumberFormat="1" applyFont="1" applyFill="1" applyBorder="1" applyAlignment="1" applyProtection="1">
      <alignment horizontal="center" vertical="center"/>
      <protection hidden="1"/>
    </xf>
    <xf numFmtId="1" fontId="6" fillId="16" borderId="16" xfId="0" applyNumberFormat="1" applyFont="1" applyFill="1" applyBorder="1" applyAlignment="1" applyProtection="1">
      <alignment horizontal="center" vertical="center"/>
      <protection hidden="1"/>
    </xf>
    <xf numFmtId="1" fontId="7" fillId="16" borderId="23" xfId="0" applyNumberFormat="1" applyFont="1" applyFill="1" applyBorder="1" applyAlignment="1" applyProtection="1">
      <alignment horizontal="center" vertical="center"/>
      <protection hidden="1"/>
    </xf>
    <xf numFmtId="1" fontId="6" fillId="16" borderId="68" xfId="0" applyNumberFormat="1" applyFont="1" applyFill="1" applyBorder="1" applyAlignment="1" applyProtection="1">
      <alignment horizontal="center" vertical="center"/>
      <protection hidden="1"/>
    </xf>
    <xf numFmtId="1" fontId="6" fillId="16" borderId="17" xfId="0" applyNumberFormat="1" applyFont="1" applyFill="1" applyBorder="1" applyAlignment="1" applyProtection="1">
      <alignment horizontal="center" vertical="center"/>
      <protection hidden="1"/>
    </xf>
    <xf numFmtId="1" fontId="6" fillId="16" borderId="18" xfId="0" applyNumberFormat="1" applyFont="1" applyFill="1" applyBorder="1" applyAlignment="1" applyProtection="1">
      <alignment horizontal="center" vertical="center"/>
      <protection hidden="1"/>
    </xf>
    <xf numFmtId="1" fontId="6" fillId="16" borderId="19" xfId="0" applyNumberFormat="1" applyFont="1" applyFill="1" applyBorder="1" applyAlignment="1" applyProtection="1">
      <alignment horizontal="center" vertical="center"/>
      <protection hidden="1"/>
    </xf>
    <xf numFmtId="1" fontId="7" fillId="16" borderId="24" xfId="0" applyNumberFormat="1" applyFont="1" applyFill="1" applyBorder="1" applyAlignment="1" applyProtection="1">
      <alignment horizontal="center" vertical="center"/>
      <protection hidden="1"/>
    </xf>
    <xf numFmtId="1" fontId="6" fillId="16" borderId="20" xfId="0" applyNumberFormat="1" applyFont="1" applyFill="1" applyBorder="1" applyAlignment="1" applyProtection="1">
      <alignment horizontal="center" vertical="center"/>
      <protection hidden="1"/>
    </xf>
    <xf numFmtId="1" fontId="5" fillId="15" borderId="51" xfId="0" applyNumberFormat="1" applyFont="1" applyFill="1" applyBorder="1" applyAlignment="1" applyProtection="1">
      <alignment horizontal="center" vertical="center"/>
      <protection hidden="1"/>
    </xf>
    <xf numFmtId="1" fontId="5" fillId="15" borderId="69" xfId="0" applyNumberFormat="1" applyFont="1" applyFill="1" applyBorder="1" applyAlignment="1" applyProtection="1">
      <alignment horizontal="center" vertical="center"/>
      <protection hidden="1"/>
    </xf>
    <xf numFmtId="1" fontId="5" fillId="15" borderId="70" xfId="0" applyNumberFormat="1" applyFont="1" applyFill="1" applyBorder="1" applyAlignment="1" applyProtection="1">
      <alignment horizontal="center" vertical="center"/>
      <protection hidden="1"/>
    </xf>
    <xf numFmtId="1" fontId="6" fillId="10" borderId="16" xfId="0" applyNumberFormat="1" applyFont="1" applyFill="1" applyBorder="1" applyAlignment="1" applyProtection="1">
      <alignment horizontal="center" vertical="center"/>
      <protection hidden="1"/>
    </xf>
    <xf numFmtId="1" fontId="7" fillId="10" borderId="23" xfId="0" applyNumberFormat="1" applyFont="1" applyFill="1" applyBorder="1" applyAlignment="1" applyProtection="1">
      <alignment horizontal="center" vertical="center"/>
      <protection hidden="1"/>
    </xf>
    <xf numFmtId="1" fontId="6" fillId="10" borderId="68" xfId="0" applyNumberFormat="1" applyFont="1" applyFill="1" applyBorder="1" applyAlignment="1" applyProtection="1">
      <alignment horizontal="center" vertical="center"/>
      <protection hidden="1"/>
    </xf>
    <xf numFmtId="1" fontId="6" fillId="10" borderId="17" xfId="0" applyNumberFormat="1" applyFont="1" applyFill="1" applyBorder="1" applyAlignment="1" applyProtection="1">
      <alignment horizontal="center" vertical="center"/>
      <protection hidden="1"/>
    </xf>
    <xf numFmtId="1" fontId="6" fillId="10" borderId="19" xfId="0" applyNumberFormat="1" applyFont="1" applyFill="1" applyBorder="1" applyAlignment="1" applyProtection="1">
      <alignment horizontal="center" vertical="center"/>
      <protection hidden="1"/>
    </xf>
    <xf numFmtId="1" fontId="7" fillId="10" borderId="24" xfId="0" applyNumberFormat="1" applyFont="1" applyFill="1" applyBorder="1" applyAlignment="1" applyProtection="1">
      <alignment horizontal="center" vertical="center"/>
      <protection hidden="1"/>
    </xf>
    <xf numFmtId="1" fontId="6" fillId="10" borderId="20" xfId="0" applyNumberFormat="1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1" fontId="6" fillId="17" borderId="73" xfId="0" applyNumberFormat="1" applyFont="1" applyFill="1" applyBorder="1" applyAlignment="1" applyProtection="1">
      <alignment horizontal="center" vertical="center"/>
      <protection hidden="1"/>
    </xf>
    <xf numFmtId="1" fontId="6" fillId="17" borderId="14" xfId="0" applyNumberFormat="1" applyFont="1" applyFill="1" applyBorder="1" applyAlignment="1" applyProtection="1">
      <alignment horizontal="center" vertical="center"/>
      <protection hidden="1"/>
    </xf>
    <xf numFmtId="1" fontId="6" fillId="17" borderId="74" xfId="0" applyNumberFormat="1" applyFont="1" applyFill="1" applyBorder="1" applyAlignment="1" applyProtection="1">
      <alignment horizontal="center" vertical="center"/>
      <protection hidden="1"/>
    </xf>
    <xf numFmtId="1" fontId="6" fillId="3" borderId="73" xfId="0" applyNumberFormat="1" applyFont="1" applyFill="1" applyBorder="1" applyAlignment="1" applyProtection="1">
      <alignment horizontal="center" vertical="center"/>
      <protection hidden="1"/>
    </xf>
    <xf numFmtId="1" fontId="6" fillId="3" borderId="14" xfId="0" applyNumberFormat="1" applyFont="1" applyFill="1" applyBorder="1" applyAlignment="1" applyProtection="1">
      <alignment horizontal="center" vertical="center"/>
      <protection hidden="1"/>
    </xf>
    <xf numFmtId="1" fontId="6" fillId="3" borderId="74" xfId="0" applyNumberFormat="1" applyFont="1" applyFill="1" applyBorder="1" applyAlignment="1" applyProtection="1">
      <alignment horizontal="center" vertical="center"/>
      <protection hidden="1"/>
    </xf>
    <xf numFmtId="1" fontId="6" fillId="16" borderId="73" xfId="0" applyNumberFormat="1" applyFont="1" applyFill="1" applyBorder="1" applyAlignment="1" applyProtection="1">
      <alignment horizontal="center" vertical="center"/>
      <protection hidden="1"/>
    </xf>
    <xf numFmtId="1" fontId="6" fillId="16" borderId="14" xfId="0" applyNumberFormat="1" applyFont="1" applyFill="1" applyBorder="1" applyAlignment="1" applyProtection="1">
      <alignment horizontal="center" vertical="center"/>
      <protection hidden="1"/>
    </xf>
    <xf numFmtId="1" fontId="6" fillId="16" borderId="74" xfId="0" applyNumberFormat="1" applyFont="1" applyFill="1" applyBorder="1" applyAlignment="1" applyProtection="1">
      <alignment horizontal="center" vertical="center"/>
      <protection hidden="1"/>
    </xf>
    <xf numFmtId="1" fontId="6" fillId="10" borderId="73" xfId="0" applyNumberFormat="1" applyFont="1" applyFill="1" applyBorder="1" applyAlignment="1" applyProtection="1">
      <alignment horizontal="center" vertical="center"/>
      <protection hidden="1"/>
    </xf>
    <xf numFmtId="1" fontId="6" fillId="10" borderId="14" xfId="0" applyNumberFormat="1" applyFont="1" applyFill="1" applyBorder="1" applyAlignment="1" applyProtection="1">
      <alignment horizontal="center" vertical="center"/>
      <protection hidden="1"/>
    </xf>
    <xf numFmtId="1" fontId="6" fillId="10" borderId="74" xfId="0" applyNumberFormat="1" applyFont="1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0" fillId="2" borderId="67" xfId="0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1" fillId="0" borderId="33" xfId="1" applyBorder="1" applyAlignment="1" applyProtection="1">
      <alignment horizontal="center" vertical="center"/>
      <protection hidden="1"/>
    </xf>
    <xf numFmtId="0" fontId="11" fillId="0" borderId="72" xfId="1" applyBorder="1" applyAlignment="1" applyProtection="1">
      <alignment horizontal="center" vertical="center"/>
      <protection hidden="1"/>
    </xf>
    <xf numFmtId="0" fontId="11" fillId="0" borderId="38" xfId="1" applyBorder="1" applyAlignment="1" applyProtection="1">
      <alignment horizontal="center" vertical="center"/>
      <protection hidden="1"/>
    </xf>
    <xf numFmtId="14" fontId="0" fillId="4" borderId="68" xfId="0" applyNumberFormat="1" applyFill="1" applyBorder="1" applyAlignment="1" applyProtection="1">
      <alignment horizontal="center" vertical="center"/>
      <protection locked="0"/>
    </xf>
    <xf numFmtId="14" fontId="0" fillId="4" borderId="18" xfId="0" applyNumberFormat="1" applyFill="1" applyBorder="1" applyAlignment="1" applyProtection="1">
      <alignment horizontal="center" vertical="center"/>
      <protection locked="0"/>
    </xf>
    <xf numFmtId="14" fontId="0" fillId="4" borderId="20" xfId="0" applyNumberFormat="1" applyFill="1" applyBorder="1" applyAlignment="1" applyProtection="1">
      <alignment horizontal="center" vertical="center"/>
      <protection locked="0"/>
    </xf>
    <xf numFmtId="1" fontId="7" fillId="17" borderId="25" xfId="0" applyNumberFormat="1" applyFont="1" applyFill="1" applyBorder="1" applyAlignment="1" applyProtection="1">
      <alignment horizontal="center" vertical="center"/>
      <protection locked="0"/>
    </xf>
    <xf numFmtId="1" fontId="6" fillId="17" borderId="68" xfId="0" applyNumberFormat="1" applyFont="1" applyFill="1" applyBorder="1" applyAlignment="1" applyProtection="1">
      <alignment horizontal="center" vertical="center"/>
      <protection locked="0"/>
    </xf>
    <xf numFmtId="1" fontId="7" fillId="17" borderId="5" xfId="0" applyNumberFormat="1" applyFont="1" applyFill="1" applyBorder="1" applyAlignment="1" applyProtection="1">
      <alignment horizontal="center" vertical="center"/>
      <protection locked="0"/>
    </xf>
    <xf numFmtId="1" fontId="6" fillId="17" borderId="18" xfId="0" applyNumberFormat="1" applyFont="1" applyFill="1" applyBorder="1" applyAlignment="1" applyProtection="1">
      <alignment horizontal="center" vertical="center"/>
      <protection locked="0"/>
    </xf>
    <xf numFmtId="1" fontId="7" fillId="17" borderId="26" xfId="0" applyNumberFormat="1" applyFont="1" applyFill="1" applyBorder="1" applyAlignment="1" applyProtection="1">
      <alignment horizontal="center" vertical="center"/>
      <protection locked="0"/>
    </xf>
    <xf numFmtId="1" fontId="6" fillId="17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25" xfId="0" applyNumberFormat="1" applyFont="1" applyFill="1" applyBorder="1" applyAlignment="1" applyProtection="1">
      <alignment horizontal="center" vertical="center"/>
      <protection locked="0"/>
    </xf>
    <xf numFmtId="1" fontId="6" fillId="3" borderId="68" xfId="0" applyNumberFormat="1" applyFont="1" applyFill="1" applyBorder="1" applyAlignment="1" applyProtection="1">
      <alignment horizontal="center" vertical="center"/>
      <protection locked="0"/>
    </xf>
    <xf numFmtId="1" fontId="7" fillId="3" borderId="5" xfId="0" applyNumberFormat="1" applyFont="1" applyFill="1" applyBorder="1" applyAlignment="1" applyProtection="1">
      <alignment horizontal="center" vertical="center"/>
      <protection locked="0"/>
    </xf>
    <xf numFmtId="1" fontId="6" fillId="3" borderId="18" xfId="0" applyNumberFormat="1" applyFont="1" applyFill="1" applyBorder="1" applyAlignment="1" applyProtection="1">
      <alignment horizontal="center" vertical="center"/>
      <protection locked="0"/>
    </xf>
    <xf numFmtId="1" fontId="7" fillId="3" borderId="26" xfId="0" applyNumberFormat="1" applyFont="1" applyFill="1" applyBorder="1" applyAlignment="1" applyProtection="1">
      <alignment horizontal="center" vertical="center"/>
      <protection locked="0"/>
    </xf>
    <xf numFmtId="1" fontId="6" fillId="3" borderId="20" xfId="0" applyNumberFormat="1" applyFont="1" applyFill="1" applyBorder="1" applyAlignment="1" applyProtection="1">
      <alignment horizontal="center" vertical="center"/>
      <protection locked="0"/>
    </xf>
    <xf numFmtId="1" fontId="7" fillId="16" borderId="25" xfId="0" applyNumberFormat="1" applyFont="1" applyFill="1" applyBorder="1" applyAlignment="1" applyProtection="1">
      <alignment horizontal="center" vertical="center"/>
      <protection locked="0"/>
    </xf>
    <xf numFmtId="1" fontId="6" fillId="16" borderId="68" xfId="0" applyNumberFormat="1" applyFont="1" applyFill="1" applyBorder="1" applyAlignment="1" applyProtection="1">
      <alignment horizontal="center" vertical="center"/>
      <protection locked="0"/>
    </xf>
    <xf numFmtId="1" fontId="7" fillId="16" borderId="5" xfId="0" applyNumberFormat="1" applyFont="1" applyFill="1" applyBorder="1" applyAlignment="1" applyProtection="1">
      <alignment horizontal="center" vertical="center"/>
      <protection locked="0"/>
    </xf>
    <xf numFmtId="1" fontId="6" fillId="16" borderId="18" xfId="0" applyNumberFormat="1" applyFont="1" applyFill="1" applyBorder="1" applyAlignment="1" applyProtection="1">
      <alignment horizontal="center" vertical="center"/>
      <protection locked="0"/>
    </xf>
    <xf numFmtId="1" fontId="7" fillId="16" borderId="26" xfId="0" applyNumberFormat="1" applyFont="1" applyFill="1" applyBorder="1" applyAlignment="1" applyProtection="1">
      <alignment horizontal="center" vertical="center"/>
      <protection locked="0"/>
    </xf>
    <xf numFmtId="1" fontId="6" fillId="16" borderId="20" xfId="0" applyNumberFormat="1" applyFont="1" applyFill="1" applyBorder="1" applyAlignment="1" applyProtection="1">
      <alignment horizontal="center" vertical="center"/>
      <protection locked="0"/>
    </xf>
    <xf numFmtId="1" fontId="7" fillId="10" borderId="25" xfId="0" applyNumberFormat="1" applyFont="1" applyFill="1" applyBorder="1" applyAlignment="1" applyProtection="1">
      <alignment horizontal="center" vertical="center"/>
      <protection locked="0"/>
    </xf>
    <xf numFmtId="1" fontId="6" fillId="10" borderId="68" xfId="0" applyNumberFormat="1" applyFont="1" applyFill="1" applyBorder="1" applyAlignment="1" applyProtection="1">
      <alignment horizontal="center" vertical="center"/>
      <protection locked="0"/>
    </xf>
    <xf numFmtId="1" fontId="7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8" xfId="0" applyNumberFormat="1" applyFont="1" applyFill="1" applyBorder="1" applyAlignment="1" applyProtection="1">
      <alignment horizontal="center" vertical="center"/>
      <protection locked="0"/>
    </xf>
    <xf numFmtId="1" fontId="7" fillId="10" borderId="26" xfId="0" applyNumberFormat="1" applyFont="1" applyFill="1" applyBorder="1" applyAlignment="1" applyProtection="1">
      <alignment horizontal="center" vertical="center"/>
      <protection locked="0"/>
    </xf>
    <xf numFmtId="1" fontId="6" fillId="10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75" xfId="0" applyNumberFormat="1" applyFont="1" applyFill="1" applyBorder="1" applyAlignment="1" applyProtection="1">
      <alignment horizontal="center" vertical="center"/>
      <protection hidden="1"/>
    </xf>
    <xf numFmtId="1" fontId="7" fillId="3" borderId="76" xfId="0" applyNumberFormat="1" applyFont="1" applyFill="1" applyBorder="1" applyAlignment="1" applyProtection="1">
      <alignment horizontal="center" vertical="center"/>
      <protection hidden="1"/>
    </xf>
    <xf numFmtId="1" fontId="5" fillId="18" borderId="62" xfId="0" applyNumberFormat="1" applyFont="1" applyFill="1" applyBorder="1" applyAlignment="1" applyProtection="1">
      <alignment horizontal="center" vertical="center"/>
      <protection hidden="1"/>
    </xf>
    <xf numFmtId="0" fontId="1" fillId="18" borderId="69" xfId="0" applyFont="1" applyFill="1" applyBorder="1" applyAlignment="1" applyProtection="1">
      <alignment horizontal="center" vertical="center"/>
      <protection hidden="1"/>
    </xf>
    <xf numFmtId="1" fontId="7" fillId="17" borderId="72" xfId="0" applyNumberFormat="1" applyFont="1" applyFill="1" applyBorder="1" applyAlignment="1" applyProtection="1">
      <alignment horizontal="center" vertical="center"/>
      <protection hidden="1"/>
    </xf>
    <xf numFmtId="1" fontId="5" fillId="18" borderId="51" xfId="0" applyNumberFormat="1" applyFont="1" applyFill="1" applyBorder="1" applyAlignment="1" applyProtection="1">
      <alignment horizontal="center" vertical="center"/>
      <protection hidden="1"/>
    </xf>
    <xf numFmtId="0" fontId="1" fillId="18" borderId="8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 indent="1"/>
      <protection hidden="1"/>
    </xf>
    <xf numFmtId="1" fontId="7" fillId="10" borderId="75" xfId="0" applyNumberFormat="1" applyFont="1" applyFill="1" applyBorder="1" applyAlignment="1" applyProtection="1">
      <alignment horizontal="center" vertical="center"/>
      <protection hidden="1"/>
    </xf>
    <xf numFmtId="1" fontId="7" fillId="10" borderId="76" xfId="0" applyNumberFormat="1" applyFont="1" applyFill="1" applyBorder="1" applyAlignment="1" applyProtection="1">
      <alignment horizontal="center" vertical="center"/>
      <protection hidden="1"/>
    </xf>
    <xf numFmtId="1" fontId="7" fillId="17" borderId="38" xfId="0" applyNumberFormat="1" applyFont="1" applyFill="1" applyBorder="1" applyAlignment="1" applyProtection="1">
      <alignment horizontal="center" vertical="center"/>
      <protection hidden="1"/>
    </xf>
    <xf numFmtId="1" fontId="7" fillId="3" borderId="77" xfId="0" applyNumberFormat="1" applyFont="1" applyFill="1" applyBorder="1" applyAlignment="1" applyProtection="1">
      <alignment horizontal="center" vertical="center"/>
      <protection hidden="1"/>
    </xf>
    <xf numFmtId="1" fontId="7" fillId="10" borderId="77" xfId="0" applyNumberFormat="1" applyFont="1" applyFill="1" applyBorder="1" applyAlignment="1" applyProtection="1">
      <alignment horizontal="center" vertical="center"/>
      <protection hidden="1"/>
    </xf>
    <xf numFmtId="0" fontId="11" fillId="9" borderId="32" xfId="1" applyFill="1" applyBorder="1" applyAlignment="1" applyProtection="1">
      <alignment horizontal="center" vertical="center"/>
      <protection hidden="1"/>
    </xf>
    <xf numFmtId="0" fontId="11" fillId="9" borderId="6" xfId="1" applyFill="1" applyBorder="1" applyAlignment="1" applyProtection="1">
      <alignment horizontal="center" vertical="center"/>
      <protection hidden="1"/>
    </xf>
    <xf numFmtId="0" fontId="11" fillId="9" borderId="37" xfId="1" applyFill="1" applyBorder="1" applyAlignment="1" applyProtection="1">
      <alignment horizontal="center" vertical="center"/>
      <protection hidden="1"/>
    </xf>
    <xf numFmtId="164" fontId="3" fillId="7" borderId="2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hidden="1"/>
    </xf>
    <xf numFmtId="164" fontId="3" fillId="7" borderId="38" xfId="0" applyNumberFormat="1" applyFont="1" applyFill="1" applyBorder="1" applyAlignment="1" applyProtection="1">
      <alignment horizontal="center" vertical="center"/>
      <protection hidden="1"/>
    </xf>
    <xf numFmtId="164" fontId="0" fillId="2" borderId="86" xfId="0" applyNumberFormat="1" applyFill="1" applyBorder="1" applyAlignment="1" applyProtection="1">
      <alignment horizontal="center" vertical="center"/>
      <protection hidden="1"/>
    </xf>
    <xf numFmtId="164" fontId="0" fillId="2" borderId="84" xfId="0" applyNumberFormat="1" applyFill="1" applyBorder="1" applyAlignment="1" applyProtection="1">
      <alignment horizontal="center" vertical="center"/>
      <protection hidden="1"/>
    </xf>
    <xf numFmtId="164" fontId="0" fillId="2" borderId="87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2" fontId="3" fillId="12" borderId="80" xfId="0" applyNumberFormat="1" applyFont="1" applyFill="1" applyBorder="1" applyAlignment="1" applyProtection="1">
      <alignment horizontal="center" vertical="center"/>
      <protection hidden="1"/>
    </xf>
    <xf numFmtId="2" fontId="3" fillId="15" borderId="80" xfId="0" applyNumberFormat="1" applyFont="1" applyFill="1" applyBorder="1" applyAlignment="1" applyProtection="1">
      <alignment horizontal="center" vertical="center"/>
      <protection hidden="1"/>
    </xf>
    <xf numFmtId="1" fontId="7" fillId="16" borderId="75" xfId="0" applyNumberFormat="1" applyFont="1" applyFill="1" applyBorder="1" applyAlignment="1" applyProtection="1">
      <alignment horizontal="center" vertical="center"/>
      <protection hidden="1"/>
    </xf>
    <xf numFmtId="1" fontId="7" fillId="16" borderId="76" xfId="0" applyNumberFormat="1" applyFont="1" applyFill="1" applyBorder="1" applyAlignment="1" applyProtection="1">
      <alignment horizontal="center" vertical="center"/>
      <protection hidden="1"/>
    </xf>
    <xf numFmtId="1" fontId="7" fillId="16" borderId="77" xfId="0" applyNumberFormat="1" applyFont="1" applyFill="1" applyBorder="1" applyAlignment="1" applyProtection="1">
      <alignment horizontal="center" vertical="center"/>
      <protection hidden="1"/>
    </xf>
    <xf numFmtId="0" fontId="0" fillId="10" borderId="64" xfId="0" applyFill="1" applyBorder="1" applyAlignment="1" applyProtection="1">
      <alignment horizontal="center" vertical="center"/>
      <protection locked="0"/>
    </xf>
    <xf numFmtId="0" fontId="0" fillId="9" borderId="64" xfId="0" applyFill="1" applyBorder="1" applyAlignment="1" applyProtection="1">
      <alignment horizontal="center" vertical="center"/>
      <protection locked="0"/>
    </xf>
    <xf numFmtId="0" fontId="0" fillId="10" borderId="65" xfId="0" applyFill="1" applyBorder="1" applyAlignment="1" applyProtection="1">
      <alignment horizontal="center" vertical="center"/>
      <protection locked="0"/>
    </xf>
    <xf numFmtId="0" fontId="0" fillId="9" borderId="65" xfId="0" applyFill="1" applyBorder="1" applyAlignment="1" applyProtection="1">
      <alignment horizontal="center" vertical="center"/>
      <protection locked="0"/>
    </xf>
    <xf numFmtId="0" fontId="0" fillId="10" borderId="66" xfId="0" applyFill="1" applyBorder="1" applyAlignment="1" applyProtection="1">
      <alignment horizontal="center" vertical="center"/>
      <protection locked="0"/>
    </xf>
    <xf numFmtId="0" fontId="0" fillId="9" borderId="66" xfId="0" applyFill="1" applyBorder="1" applyAlignment="1" applyProtection="1">
      <alignment horizontal="center" vertical="center"/>
      <protection locked="0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10" borderId="83" xfId="0" applyFont="1" applyFill="1" applyBorder="1" applyAlignment="1" applyProtection="1">
      <alignment horizontal="center" vertical="center"/>
      <protection locked="0"/>
    </xf>
    <xf numFmtId="0" fontId="3" fillId="10" borderId="84" xfId="0" applyFont="1" applyFill="1" applyBorder="1" applyAlignment="1" applyProtection="1">
      <alignment horizontal="center" vertical="center"/>
      <protection locked="0"/>
    </xf>
    <xf numFmtId="0" fontId="3" fillId="10" borderId="85" xfId="0" applyFont="1" applyFill="1" applyBorder="1" applyAlignment="1" applyProtection="1">
      <alignment horizontal="center" vertical="center"/>
      <protection locked="0"/>
    </xf>
    <xf numFmtId="0" fontId="3" fillId="9" borderId="83" xfId="0" applyFont="1" applyFill="1" applyBorder="1" applyAlignment="1" applyProtection="1">
      <alignment horizontal="center" vertical="center"/>
      <protection locked="0"/>
    </xf>
    <xf numFmtId="0" fontId="3" fillId="9" borderId="84" xfId="0" applyFont="1" applyFill="1" applyBorder="1" applyAlignment="1" applyProtection="1">
      <alignment horizontal="center" vertical="center"/>
      <protection locked="0"/>
    </xf>
    <xf numFmtId="0" fontId="3" fillId="9" borderId="85" xfId="0" applyFont="1" applyFill="1" applyBorder="1" applyAlignment="1" applyProtection="1">
      <alignment horizontal="center" vertical="center"/>
      <protection locked="0"/>
    </xf>
    <xf numFmtId="1" fontId="7" fillId="13" borderId="80" xfId="0" applyNumberFormat="1" applyFont="1" applyFill="1" applyBorder="1" applyAlignment="1" applyProtection="1">
      <alignment horizontal="center" vertical="center"/>
      <protection hidden="1"/>
    </xf>
    <xf numFmtId="0" fontId="3" fillId="5" borderId="80" xfId="0" applyFont="1" applyFill="1" applyBorder="1" applyAlignment="1" applyProtection="1">
      <alignment horizontal="center" vertical="center"/>
      <protection hidden="1"/>
    </xf>
    <xf numFmtId="1" fontId="7" fillId="14" borderId="80" xfId="0" applyNumberFormat="1" applyFont="1" applyFill="1" applyBorder="1" applyAlignment="1" applyProtection="1">
      <alignment horizontal="center" vertical="center"/>
      <protection hidden="1"/>
    </xf>
    <xf numFmtId="1" fontId="7" fillId="15" borderId="8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/>
    <xf numFmtId="0" fontId="0" fillId="2" borderId="13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6" fillId="4" borderId="23" xfId="0" applyNumberFormat="1" applyFont="1" applyFill="1" applyBorder="1" applyAlignment="1">
      <alignment horizontal="center" vertical="center"/>
    </xf>
    <xf numFmtId="1" fontId="6" fillId="4" borderId="68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6" fillId="4" borderId="18" xfId="0" applyNumberFormat="1" applyFont="1" applyFill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6" fillId="4" borderId="20" xfId="0" applyNumberFormat="1" applyFont="1" applyFill="1" applyBorder="1" applyAlignment="1">
      <alignment horizontal="center" vertical="center"/>
    </xf>
    <xf numFmtId="1" fontId="7" fillId="17" borderId="29" xfId="0" applyNumberFormat="1" applyFont="1" applyFill="1" applyBorder="1" applyAlignment="1" applyProtection="1">
      <alignment horizontal="center" vertical="center"/>
      <protection hidden="1"/>
    </xf>
    <xf numFmtId="1" fontId="7" fillId="17" borderId="30" xfId="0" applyNumberFormat="1" applyFont="1" applyFill="1" applyBorder="1" applyAlignment="1" applyProtection="1">
      <alignment horizontal="center" vertical="center"/>
      <protection hidden="1"/>
    </xf>
    <xf numFmtId="1" fontId="7" fillId="17" borderId="58" xfId="0" applyNumberFormat="1" applyFont="1" applyFill="1" applyBorder="1" applyAlignment="1" applyProtection="1">
      <alignment horizontal="center" vertical="center"/>
      <protection hidden="1"/>
    </xf>
    <xf numFmtId="1" fontId="7" fillId="3" borderId="29" xfId="0" applyNumberFormat="1" applyFont="1" applyFill="1" applyBorder="1" applyAlignment="1" applyProtection="1">
      <alignment horizontal="center" vertical="center"/>
      <protection hidden="1"/>
    </xf>
    <xf numFmtId="1" fontId="7" fillId="3" borderId="30" xfId="0" applyNumberFormat="1" applyFont="1" applyFill="1" applyBorder="1" applyAlignment="1" applyProtection="1">
      <alignment horizontal="center" vertical="center"/>
      <protection hidden="1"/>
    </xf>
    <xf numFmtId="1" fontId="7" fillId="3" borderId="58" xfId="0" applyNumberFormat="1" applyFont="1" applyFill="1" applyBorder="1" applyAlignment="1" applyProtection="1">
      <alignment horizontal="center" vertical="center"/>
      <protection hidden="1"/>
    </xf>
    <xf numFmtId="1" fontId="7" fillId="16" borderId="29" xfId="0" applyNumberFormat="1" applyFont="1" applyFill="1" applyBorder="1" applyAlignment="1" applyProtection="1">
      <alignment horizontal="center" vertical="center"/>
      <protection hidden="1"/>
    </xf>
    <xf numFmtId="1" fontId="7" fillId="16" borderId="30" xfId="0" applyNumberFormat="1" applyFont="1" applyFill="1" applyBorder="1" applyAlignment="1" applyProtection="1">
      <alignment horizontal="center" vertical="center"/>
      <protection hidden="1"/>
    </xf>
    <xf numFmtId="1" fontId="7" fillId="16" borderId="58" xfId="0" applyNumberFormat="1" applyFont="1" applyFill="1" applyBorder="1" applyAlignment="1" applyProtection="1">
      <alignment horizontal="center" vertical="center"/>
      <protection hidden="1"/>
    </xf>
    <xf numFmtId="1" fontId="7" fillId="10" borderId="29" xfId="0" applyNumberFormat="1" applyFont="1" applyFill="1" applyBorder="1" applyAlignment="1" applyProtection="1">
      <alignment horizontal="center" vertical="center"/>
      <protection hidden="1"/>
    </xf>
    <xf numFmtId="1" fontId="7" fillId="10" borderId="30" xfId="0" applyNumberFormat="1" applyFont="1" applyFill="1" applyBorder="1" applyAlignment="1" applyProtection="1">
      <alignment horizontal="center" vertical="center"/>
      <protection hidden="1"/>
    </xf>
    <xf numFmtId="1" fontId="7" fillId="10" borderId="58" xfId="0" applyNumberFormat="1" applyFont="1" applyFill="1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vertical="center" wrapText="1"/>
      <protection hidden="1"/>
    </xf>
    <xf numFmtId="0" fontId="3" fillId="6" borderId="56" xfId="0" applyFont="1" applyFill="1" applyBorder="1" applyAlignment="1" applyProtection="1">
      <alignment horizontal="center" vertical="center"/>
      <protection hidden="1"/>
    </xf>
    <xf numFmtId="0" fontId="3" fillId="6" borderId="57" xfId="0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" fillId="6" borderId="31" xfId="0" applyFont="1" applyFill="1" applyBorder="1" applyAlignment="1" applyProtection="1">
      <alignment horizontal="center" vertical="center"/>
      <protection hidden="1"/>
    </xf>
    <xf numFmtId="0" fontId="1" fillId="6" borderId="3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1" fillId="11" borderId="58" xfId="0" applyFont="1" applyFill="1" applyBorder="1" applyAlignment="1" applyProtection="1">
      <alignment horizontal="center" vertical="center" wrapText="1"/>
      <protection hidden="1"/>
    </xf>
    <xf numFmtId="0" fontId="1" fillId="11" borderId="41" xfId="0" applyFont="1" applyFill="1" applyBorder="1" applyAlignment="1" applyProtection="1">
      <alignment horizontal="center" vertical="center" wrapText="1"/>
      <protection hidden="1"/>
    </xf>
    <xf numFmtId="0" fontId="1" fillId="6" borderId="78" xfId="0" applyFont="1" applyFill="1" applyBorder="1" applyAlignment="1" applyProtection="1">
      <alignment horizontal="center" vertical="center" wrapText="1"/>
      <protection hidden="1"/>
    </xf>
    <xf numFmtId="0" fontId="1" fillId="6" borderId="79" xfId="0" applyFont="1" applyFill="1" applyBorder="1" applyAlignment="1" applyProtection="1">
      <alignment horizontal="center" vertical="center" wrapText="1"/>
      <protection hidden="1"/>
    </xf>
    <xf numFmtId="0" fontId="1" fillId="15" borderId="78" xfId="0" applyFont="1" applyFill="1" applyBorder="1" applyAlignment="1" applyProtection="1">
      <alignment horizontal="center" vertical="center" wrapText="1"/>
      <protection hidden="1"/>
    </xf>
    <xf numFmtId="0" fontId="1" fillId="15" borderId="82" xfId="0" applyFont="1" applyFill="1" applyBorder="1" applyAlignment="1" applyProtection="1">
      <alignment horizontal="center" vertical="center" wrapText="1"/>
      <protection hidden="1"/>
    </xf>
    <xf numFmtId="0" fontId="1" fillId="12" borderId="78" xfId="0" applyFont="1" applyFill="1" applyBorder="1" applyAlignment="1" applyProtection="1">
      <alignment horizontal="center" vertical="center" wrapText="1"/>
      <protection hidden="1"/>
    </xf>
    <xf numFmtId="0" fontId="1" fillId="12" borderId="82" xfId="0" applyFont="1" applyFill="1" applyBorder="1" applyAlignment="1" applyProtection="1">
      <alignment horizontal="center" vertical="center" wrapText="1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0" fillId="0" borderId="4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6" borderId="75" xfId="0" applyFont="1" applyFill="1" applyBorder="1" applyAlignment="1" applyProtection="1">
      <alignment horizontal="center" vertical="center" wrapText="1"/>
      <protection hidden="1"/>
    </xf>
    <xf numFmtId="0" fontId="1" fillId="6" borderId="77" xfId="0" applyFont="1" applyFill="1" applyBorder="1" applyAlignment="1" applyProtection="1">
      <alignment horizontal="center" vertical="center" wrapText="1"/>
      <protection hidden="1"/>
    </xf>
    <xf numFmtId="0" fontId="1" fillId="6" borderId="29" xfId="0" applyFont="1" applyFill="1" applyBorder="1" applyAlignment="1" applyProtection="1">
      <alignment horizontal="center" vertical="center" wrapText="1"/>
      <protection hidden="1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0" fontId="0" fillId="4" borderId="65" xfId="0" applyFill="1" applyBorder="1" applyAlignment="1" applyProtection="1">
      <alignment horizontal="left" vertical="center" indent="1"/>
      <protection locked="0"/>
    </xf>
    <xf numFmtId="0" fontId="0" fillId="4" borderId="6" xfId="0" applyFill="1" applyBorder="1" applyAlignment="1" applyProtection="1">
      <alignment horizontal="left" vertical="center" indent="1"/>
      <protection locked="0"/>
    </xf>
    <xf numFmtId="0" fontId="0" fillId="4" borderId="52" xfId="0" applyFill="1" applyBorder="1" applyAlignment="1" applyProtection="1">
      <alignment horizontal="left" vertical="center" indent="1"/>
      <protection locked="0"/>
    </xf>
    <xf numFmtId="0" fontId="0" fillId="4" borderId="66" xfId="0" applyFill="1" applyBorder="1" applyAlignment="1" applyProtection="1">
      <alignment horizontal="left" vertical="center" indent="1"/>
      <protection locked="0"/>
    </xf>
    <xf numFmtId="0" fontId="0" fillId="4" borderId="22" xfId="0" applyFill="1" applyBorder="1" applyAlignment="1" applyProtection="1">
      <alignment horizontal="left" vertical="center" indent="1"/>
      <protection locked="0"/>
    </xf>
    <xf numFmtId="0" fontId="0" fillId="4" borderId="12" xfId="0" applyFill="1" applyBorder="1" applyAlignment="1" applyProtection="1">
      <alignment horizontal="left" vertical="center" indent="1"/>
      <protection locked="0"/>
    </xf>
    <xf numFmtId="0" fontId="1" fillId="8" borderId="56" xfId="0" applyFont="1" applyFill="1" applyBorder="1" applyAlignment="1" applyProtection="1">
      <alignment horizontal="center" vertical="center" wrapText="1"/>
      <protection hidden="1"/>
    </xf>
    <xf numFmtId="0" fontId="1" fillId="8" borderId="57" xfId="0" applyFont="1" applyFill="1" applyBorder="1" applyAlignment="1" applyProtection="1">
      <alignment horizontal="center" vertical="center" wrapText="1"/>
      <protection hidden="1"/>
    </xf>
    <xf numFmtId="0" fontId="0" fillId="4" borderId="64" xfId="0" applyFill="1" applyBorder="1" applyAlignment="1" applyProtection="1">
      <alignment horizontal="left" vertical="center" indent="1"/>
      <protection locked="0"/>
    </xf>
    <xf numFmtId="0" fontId="0" fillId="4" borderId="21" xfId="0" applyFill="1" applyBorder="1" applyAlignment="1" applyProtection="1">
      <alignment horizontal="left" vertical="center" indent="1"/>
      <protection locked="0"/>
    </xf>
    <xf numFmtId="0" fontId="0" fillId="4" borderId="11" xfId="0" applyFill="1" applyBorder="1" applyAlignment="1" applyProtection="1">
      <alignment horizontal="left" vertical="center" indent="1"/>
      <protection locked="0"/>
    </xf>
    <xf numFmtId="0" fontId="1" fillId="6" borderId="56" xfId="0" applyFont="1" applyFill="1" applyBorder="1" applyAlignment="1" applyProtection="1">
      <alignment horizontal="center" vertical="center" wrapText="1"/>
      <protection hidden="1"/>
    </xf>
    <xf numFmtId="0" fontId="1" fillId="6" borderId="57" xfId="0" applyFont="1" applyFill="1" applyBorder="1" applyAlignment="1" applyProtection="1">
      <alignment horizontal="center" vertical="center" wrapText="1"/>
      <protection hidden="1"/>
    </xf>
    <xf numFmtId="0" fontId="1" fillId="6" borderId="63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left" vertical="center" indent="1"/>
      <protection hidden="1"/>
    </xf>
    <xf numFmtId="0" fontId="0" fillId="0" borderId="36" xfId="0" applyBorder="1" applyAlignment="1" applyProtection="1">
      <alignment horizontal="left" vertical="center" indent="1"/>
      <protection hidden="1"/>
    </xf>
    <xf numFmtId="164" fontId="3" fillId="0" borderId="42" xfId="0" applyNumberFormat="1" applyFont="1" applyBorder="1" applyAlignment="1" applyProtection="1">
      <alignment horizontal="center" vertical="center"/>
      <protection hidden="1"/>
    </xf>
    <xf numFmtId="164" fontId="3" fillId="0" borderId="46" xfId="0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0" fontId="3" fillId="0" borderId="42" xfId="0" applyFont="1" applyBorder="1" applyAlignment="1" applyProtection="1">
      <alignment horizontal="center" vertical="center"/>
      <protection hidden="1"/>
    </xf>
    <xf numFmtId="0" fontId="3" fillId="0" borderId="46" xfId="0" applyFont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0" fontId="3" fillId="6" borderId="33" xfId="0" applyFont="1" applyFill="1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left" vertical="center" indent="1"/>
      <protection hidden="1"/>
    </xf>
    <xf numFmtId="0" fontId="0" fillId="0" borderId="44" xfId="0" applyBorder="1" applyAlignment="1" applyProtection="1">
      <alignment horizontal="left" vertical="center" indent="1"/>
      <protection hidden="1"/>
    </xf>
    <xf numFmtId="0" fontId="3" fillId="6" borderId="53" xfId="0" applyFont="1" applyFill="1" applyBorder="1" applyAlignment="1" applyProtection="1">
      <alignment horizontal="center" vertical="center"/>
      <protection hidden="1"/>
    </xf>
    <xf numFmtId="0" fontId="3" fillId="6" borderId="54" xfId="0" applyFont="1" applyFill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left" vertical="center" indent="1"/>
      <protection hidden="1"/>
    </xf>
    <xf numFmtId="0" fontId="0" fillId="4" borderId="5" xfId="0" applyFill="1" applyBorder="1" applyAlignment="1" applyProtection="1">
      <alignment horizontal="left" vertical="center" indent="1"/>
      <protection hidden="1"/>
    </xf>
    <xf numFmtId="0" fontId="0" fillId="4" borderId="7" xfId="0" applyFill="1" applyBorder="1" applyAlignment="1" applyProtection="1">
      <alignment horizontal="left" vertical="center" indent="1"/>
      <protection hidden="1"/>
    </xf>
    <xf numFmtId="0" fontId="0" fillId="4" borderId="3" xfId="0" applyFill="1" applyBorder="1" applyAlignment="1" applyProtection="1">
      <alignment horizontal="left" vertical="center" indent="1"/>
      <protection hidden="1"/>
    </xf>
    <xf numFmtId="0" fontId="3" fillId="6" borderId="29" xfId="0" applyFont="1" applyFill="1" applyBorder="1" applyAlignment="1" applyProtection="1">
      <alignment horizontal="center" vertical="center" wrapText="1"/>
      <protection hidden="1"/>
    </xf>
    <xf numFmtId="0" fontId="3" fillId="6" borderId="34" xfId="0" applyFont="1" applyFill="1" applyBorder="1" applyAlignment="1" applyProtection="1">
      <alignment horizontal="center" vertical="center" wrapText="1"/>
      <protection hidden="1"/>
    </xf>
    <xf numFmtId="0" fontId="3" fillId="6" borderId="30" xfId="0" applyFont="1" applyFill="1" applyBorder="1" applyAlignment="1" applyProtection="1">
      <alignment horizontal="center" vertical="center" wrapText="1"/>
      <protection hidden="1"/>
    </xf>
    <xf numFmtId="0" fontId="3" fillId="6" borderId="62" xfId="0" applyFont="1" applyFill="1" applyBorder="1" applyAlignment="1" applyProtection="1">
      <alignment horizontal="center" vertical="center" wrapText="1"/>
      <protection hidden="1"/>
    </xf>
    <xf numFmtId="0" fontId="3" fillId="6" borderId="0" xfId="0" applyFont="1" applyFill="1" applyAlignment="1" applyProtection="1">
      <alignment horizontal="center" vertical="center" wrapText="1"/>
      <protection hidden="1"/>
    </xf>
    <xf numFmtId="0" fontId="3" fillId="6" borderId="9" xfId="0" applyFont="1" applyFill="1" applyBorder="1" applyAlignment="1" applyProtection="1">
      <alignment horizontal="center" vertical="center" wrapText="1"/>
      <protection hidden="1"/>
    </xf>
    <xf numFmtId="0" fontId="3" fillId="6" borderId="58" xfId="0" applyFont="1" applyFill="1" applyBorder="1" applyAlignment="1" applyProtection="1">
      <alignment horizontal="center" vertical="center" wrapText="1"/>
      <protection hidden="1"/>
    </xf>
    <xf numFmtId="0" fontId="3" fillId="6" borderId="35" xfId="0" applyFont="1" applyFill="1" applyBorder="1" applyAlignment="1" applyProtection="1">
      <alignment horizontal="center" vertical="center" wrapText="1"/>
      <protection hidden="1"/>
    </xf>
    <xf numFmtId="0" fontId="0" fillId="0" borderId="33" xfId="0" applyBorder="1" applyAlignment="1" applyProtection="1">
      <alignment horizontal="center" vertical="center"/>
      <protection hidden="1"/>
    </xf>
  </cellXfs>
  <cellStyles count="2">
    <cellStyle name="Hiperligação" xfId="1" builtinId="8"/>
    <cellStyle name="Normal" xfId="0" builtinId="0"/>
  </cellStyles>
  <dxfs count="18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5FAFD"/>
      <color rgb="FFEAF3FA"/>
      <color rgb="FFA9D08E"/>
      <color rgb="FFE2EFDA"/>
      <color rgb="FFFFF2CC"/>
      <color rgb="FFFDD5D5"/>
      <color rgb="FFFAA0A0"/>
      <color rgb="FFFF7979"/>
      <color rgb="FFFEF2EC"/>
      <color rgb="FFF1F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16</xdr:col>
      <xdr:colOff>0</xdr:colOff>
      <xdr:row>67</xdr:row>
      <xdr:rowOff>26309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D15311B-F6BC-4113-821F-E889227F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499"/>
          <a:ext cx="9144000" cy="1266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133351</xdr:rowOff>
    </xdr:from>
    <xdr:to>
      <xdr:col>16</xdr:col>
      <xdr:colOff>0</xdr:colOff>
      <xdr:row>105</xdr:row>
      <xdr:rowOff>87367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AC9BA1-E7F5-4E1C-88EB-3657C212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96826"/>
          <a:ext cx="9144000" cy="7383516"/>
        </a:xfrm>
        <a:prstGeom prst="rect">
          <a:avLst/>
        </a:prstGeom>
      </xdr:spPr>
    </xdr:pic>
    <xdr:clientData/>
  </xdr:twoCellAnchor>
  <xdr:twoCellAnchor>
    <xdr:from>
      <xdr:col>11</xdr:col>
      <xdr:colOff>581025</xdr:colOff>
      <xdr:row>1</xdr:row>
      <xdr:rowOff>142875</xdr:rowOff>
    </xdr:from>
    <xdr:to>
      <xdr:col>14</xdr:col>
      <xdr:colOff>400050</xdr:colOff>
      <xdr:row>3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7EB1DDB2-97C1-4C28-B219-2249AA70757C}"/>
            </a:ext>
          </a:extLst>
        </xdr:cNvPr>
        <xdr:cNvSpPr/>
      </xdr:nvSpPr>
      <xdr:spPr>
        <a:xfrm>
          <a:off x="6800850" y="257175"/>
          <a:ext cx="1647825" cy="4095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9254CC-04B3-4859-8065-979320547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93748-21C4-49EF-A920-D52661E8A43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9AC4CA-F779-4385-8A67-E6C3E7E1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1D5ABE-7723-4584-8373-46A52EAA505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DDDFF3-AF30-488E-AFD7-C19C9431B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C90A0E-A1D9-436D-BF78-807370D2F5A6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7A253C-DB4F-4876-AB1E-B89B9873A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285E3A-A9C3-49F7-8522-D7F954D22CE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A366C1-02E8-43CA-8CB0-A6CBFAAA4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91BB56-B11B-40C8-82C7-70D882ABA5A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0B5163-8E13-42C5-8036-0FFB878E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5CCF51-C960-4385-83B9-5761C598BA8E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C8E635-A06C-409E-8BFA-3CD16DB3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B8D9F-E5D6-4348-91F5-2899B66C090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36A912-2D76-4028-B29A-CD7A5272B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3241A-2DF5-4A5B-A7CB-2286108C8AE5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A64974-DA15-4D8C-A952-FC58A4A1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BA7F6B-DEBC-4283-BB26-A181FEAC8B8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22000E-9403-4F90-9F1E-986E4D86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098D3B-2113-4052-A0FC-56EC01AAFBC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</xdr:col>
      <xdr:colOff>1516736</xdr:colOff>
      <xdr:row>6</xdr:row>
      <xdr:rowOff>28574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10C55E1-AA5D-403B-8B12-2AA028655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161926" y="0"/>
          <a:ext cx="1469110" cy="10096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1A2832B-446A-493D-8DE2-7F215B535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52F40-467E-4BD1-AFF6-62D85F298F0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9C7AA8-12C7-4032-85FE-FDD1402CE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0CAAF-01A1-4B18-9315-FBC20DAF04E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F6803B-4C76-4021-9943-93021BD7F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3F50B3-D58C-4D40-9596-6D37F2611894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967FE-E69E-409A-BE0A-F02B7D188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451535-30E8-47EA-B7C8-80D146C1FEB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EEDEC1-D2E4-4220-ABD8-F286B7350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413DF-84DA-4D44-80C4-D71833FA62D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0864D63-0964-4C86-B288-70FEF654E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EE8B4-6318-4828-B3F2-CF1ED6A1057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CA7CED-6DAD-4425-9D78-C83814B5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EB30E0-8738-4DC2-9317-1B8CB0DBBE2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240029-58D5-4644-8643-CFBE475D5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A05001-0577-4D10-A646-F15B68B5E67C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C34E2-ABBF-44BE-9106-06EE2B2CA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816E72-2284-49C2-9998-BBDBA1ECA723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86FC69-82FE-4B33-809B-2868A6927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83325A-983A-4579-8700-7EA870C9F09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ED56-3174-475D-939F-65C237341F94}">
  <sheetPr codeName="Folha1">
    <tabColor theme="9" tint="0.39997558519241921"/>
  </sheetPr>
  <dimension ref="A1:DA513"/>
  <sheetViews>
    <sheetView showGridLines="0" tabSelected="1" zoomScaleNormal="100" workbookViewId="0">
      <selection activeCell="S6" sqref="S6"/>
    </sheetView>
  </sheetViews>
  <sheetFormatPr defaultRowHeight="15" x14ac:dyDescent="0.25"/>
  <cols>
    <col min="1" max="1" width="1.85546875" customWidth="1"/>
  </cols>
  <sheetData>
    <row r="1" spans="1:105" ht="9" customHeight="1" x14ac:dyDescent="0.25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</row>
    <row r="2" spans="1:105" ht="20.25" customHeight="1" x14ac:dyDescent="0.25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</row>
    <row r="3" spans="1:105" x14ac:dyDescent="0.2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</row>
    <row r="4" spans="1:105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</row>
    <row r="5" spans="1:105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</row>
    <row r="6" spans="1:105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</row>
    <row r="7" spans="1:105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</row>
    <row r="8" spans="1:105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</row>
    <row r="9" spans="1:105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</row>
    <row r="10" spans="1:105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</row>
    <row r="11" spans="1:105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</row>
    <row r="12" spans="1:105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</row>
    <row r="13" spans="1:105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</row>
    <row r="14" spans="1:105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</row>
    <row r="15" spans="1:105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</row>
    <row r="16" spans="1:105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</row>
    <row r="17" spans="1:105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</row>
    <row r="18" spans="1:105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</row>
    <row r="19" spans="1:105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</row>
    <row r="20" spans="1:105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</row>
    <row r="21" spans="1:105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</row>
    <row r="22" spans="1:105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</row>
    <row r="23" spans="1:105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</row>
    <row r="24" spans="1:105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  <c r="CJ24" s="248"/>
      <c r="CK24" s="248"/>
      <c r="CL24" s="248"/>
      <c r="CM24" s="248"/>
      <c r="CN24" s="248"/>
      <c r="CO24" s="248"/>
      <c r="CP24" s="248"/>
      <c r="CQ24" s="248"/>
      <c r="CR24" s="248"/>
      <c r="CS24" s="248"/>
      <c r="CT24" s="248"/>
      <c r="CU24" s="248"/>
      <c r="CV24" s="248"/>
      <c r="CW24" s="248"/>
      <c r="CX24" s="248"/>
      <c r="CY24" s="248"/>
      <c r="CZ24" s="248"/>
      <c r="DA24" s="248"/>
    </row>
    <row r="25" spans="1:105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</row>
    <row r="26" spans="1:105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</row>
    <row r="27" spans="1:105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  <c r="CJ27" s="248"/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</row>
    <row r="28" spans="1:105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  <c r="CJ28" s="248"/>
      <c r="CK28" s="248"/>
      <c r="CL28" s="248"/>
      <c r="CM28" s="248"/>
      <c r="CN28" s="248"/>
      <c r="CO28" s="248"/>
      <c r="CP28" s="248"/>
      <c r="CQ28" s="248"/>
      <c r="CR28" s="248"/>
      <c r="CS28" s="248"/>
      <c r="CT28" s="248"/>
      <c r="CU28" s="248"/>
      <c r="CV28" s="248"/>
      <c r="CW28" s="248"/>
      <c r="CX28" s="248"/>
      <c r="CY28" s="248"/>
      <c r="CZ28" s="248"/>
      <c r="DA28" s="248"/>
    </row>
    <row r="29" spans="1:105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  <c r="CJ29" s="248"/>
      <c r="CK29" s="248"/>
      <c r="CL29" s="248"/>
      <c r="CM29" s="248"/>
      <c r="CN29" s="248"/>
      <c r="CO29" s="248"/>
      <c r="CP29" s="248"/>
      <c r="CQ29" s="248"/>
      <c r="CR29" s="248"/>
      <c r="CS29" s="248"/>
      <c r="CT29" s="248"/>
      <c r="CU29" s="248"/>
      <c r="CV29" s="248"/>
      <c r="CW29" s="248"/>
      <c r="CX29" s="248"/>
      <c r="CY29" s="248"/>
      <c r="CZ29" s="248"/>
      <c r="DA29" s="248"/>
    </row>
    <row r="30" spans="1:105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  <c r="CJ30" s="248"/>
      <c r="CK30" s="248"/>
      <c r="CL30" s="248"/>
      <c r="CM30" s="248"/>
      <c r="CN30" s="248"/>
      <c r="CO30" s="248"/>
      <c r="CP30" s="248"/>
      <c r="CQ30" s="248"/>
      <c r="CR30" s="248"/>
      <c r="CS30" s="248"/>
      <c r="CT30" s="248"/>
      <c r="CU30" s="248"/>
      <c r="CV30" s="248"/>
      <c r="CW30" s="248"/>
      <c r="CX30" s="248"/>
      <c r="CY30" s="248"/>
      <c r="CZ30" s="248"/>
      <c r="DA30" s="248"/>
    </row>
    <row r="31" spans="1:105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</row>
    <row r="32" spans="1:105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</row>
    <row r="33" spans="1:105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  <c r="CJ33" s="248"/>
      <c r="CK33" s="248"/>
      <c r="CL33" s="248"/>
      <c r="CM33" s="248"/>
      <c r="CN33" s="248"/>
      <c r="CO33" s="248"/>
      <c r="CP33" s="248"/>
      <c r="CQ33" s="248"/>
      <c r="CR33" s="248"/>
      <c r="CS33" s="248"/>
      <c r="CT33" s="248"/>
      <c r="CU33" s="248"/>
      <c r="CV33" s="248"/>
      <c r="CW33" s="248"/>
      <c r="CX33" s="248"/>
      <c r="CY33" s="248"/>
      <c r="CZ33" s="248"/>
      <c r="DA33" s="248"/>
    </row>
    <row r="34" spans="1:105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</row>
    <row r="35" spans="1:105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</row>
    <row r="36" spans="1:105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</row>
    <row r="37" spans="1:105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  <c r="CJ37" s="248"/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</row>
    <row r="38" spans="1:10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</row>
    <row r="39" spans="1:105" x14ac:dyDescent="0.2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</row>
    <row r="40" spans="1:105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</row>
    <row r="41" spans="1:105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</row>
    <row r="42" spans="1:10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</row>
    <row r="43" spans="1:105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</row>
    <row r="44" spans="1:105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</row>
    <row r="45" spans="1:105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</row>
    <row r="46" spans="1:105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</row>
    <row r="47" spans="1:105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</row>
    <row r="48" spans="1:105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</row>
    <row r="49" spans="1:105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</row>
    <row r="50" spans="1:105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</row>
    <row r="51" spans="1:105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</row>
    <row r="52" spans="1:105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</row>
    <row r="53" spans="1:105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</row>
    <row r="54" spans="1:105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</row>
    <row r="55" spans="1:105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</row>
    <row r="56" spans="1:105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</row>
    <row r="57" spans="1:105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</row>
    <row r="58" spans="1:105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</row>
    <row r="59" spans="1:105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</row>
    <row r="60" spans="1:105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</row>
    <row r="61" spans="1:105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</row>
    <row r="62" spans="1:105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</row>
    <row r="63" spans="1:105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</row>
    <row r="64" spans="1:105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</row>
    <row r="65" spans="1:105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</row>
    <row r="66" spans="1:105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</row>
    <row r="67" spans="1:105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</row>
    <row r="68" spans="1:105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</row>
    <row r="69" spans="1:105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</row>
    <row r="70" spans="1:105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</row>
    <row r="71" spans="1:105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</row>
    <row r="72" spans="1:105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</row>
    <row r="73" spans="1:105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</row>
    <row r="74" spans="1:105" x14ac:dyDescent="0.2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</row>
    <row r="75" spans="1:105" x14ac:dyDescent="0.2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</row>
    <row r="76" spans="1:105" x14ac:dyDescent="0.2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</row>
    <row r="77" spans="1:105" x14ac:dyDescent="0.2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</row>
    <row r="78" spans="1:105" x14ac:dyDescent="0.2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</row>
    <row r="79" spans="1:105" x14ac:dyDescent="0.2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</row>
    <row r="80" spans="1:105" x14ac:dyDescent="0.2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</row>
    <row r="81" spans="1:105" x14ac:dyDescent="0.2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</row>
    <row r="82" spans="1:105" x14ac:dyDescent="0.2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</row>
    <row r="83" spans="1:105" x14ac:dyDescent="0.2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</row>
    <row r="84" spans="1:105" x14ac:dyDescent="0.2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</row>
    <row r="85" spans="1:105" x14ac:dyDescent="0.2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</row>
    <row r="86" spans="1:105" x14ac:dyDescent="0.2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</row>
    <row r="87" spans="1:105" x14ac:dyDescent="0.2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</row>
    <row r="88" spans="1:105" x14ac:dyDescent="0.2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</row>
    <row r="89" spans="1:105" x14ac:dyDescent="0.2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</row>
    <row r="90" spans="1:105" x14ac:dyDescent="0.2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</row>
    <row r="91" spans="1:105" x14ac:dyDescent="0.2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</row>
    <row r="92" spans="1:105" x14ac:dyDescent="0.2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</row>
    <row r="93" spans="1:105" x14ac:dyDescent="0.2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</row>
    <row r="94" spans="1:105" x14ac:dyDescent="0.2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</row>
    <row r="95" spans="1:105" x14ac:dyDescent="0.2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</row>
    <row r="96" spans="1:105" x14ac:dyDescent="0.2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</row>
    <row r="97" spans="1:105" x14ac:dyDescent="0.2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</row>
    <row r="98" spans="1:105" x14ac:dyDescent="0.2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</row>
    <row r="99" spans="1:105" x14ac:dyDescent="0.2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</row>
    <row r="100" spans="1:105" x14ac:dyDescent="0.2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</row>
    <row r="101" spans="1:105" x14ac:dyDescent="0.2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</row>
    <row r="102" spans="1:105" x14ac:dyDescent="0.2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</row>
    <row r="103" spans="1:105" x14ac:dyDescent="0.2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</row>
    <row r="104" spans="1:105" x14ac:dyDescent="0.2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</row>
    <row r="105" spans="1:105" x14ac:dyDescent="0.2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</row>
    <row r="106" spans="1:105" x14ac:dyDescent="0.2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</row>
    <row r="107" spans="1:105" x14ac:dyDescent="0.2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</row>
    <row r="108" spans="1:105" x14ac:dyDescent="0.2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</row>
    <row r="109" spans="1:105" x14ac:dyDescent="0.2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</row>
    <row r="110" spans="1:105" x14ac:dyDescent="0.2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</row>
    <row r="111" spans="1:105" x14ac:dyDescent="0.2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</row>
    <row r="112" spans="1:105" x14ac:dyDescent="0.2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</row>
    <row r="113" spans="1:105" x14ac:dyDescent="0.2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</row>
    <row r="114" spans="1:105" x14ac:dyDescent="0.2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</row>
    <row r="115" spans="1:105" x14ac:dyDescent="0.2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</row>
    <row r="116" spans="1:105" x14ac:dyDescent="0.2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</row>
    <row r="117" spans="1:105" x14ac:dyDescent="0.2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</row>
    <row r="118" spans="1:105" x14ac:dyDescent="0.2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</row>
    <row r="119" spans="1:105" x14ac:dyDescent="0.2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</row>
    <row r="120" spans="1:105" x14ac:dyDescent="0.2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</row>
    <row r="121" spans="1:105" x14ac:dyDescent="0.2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</row>
    <row r="122" spans="1:105" x14ac:dyDescent="0.2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</row>
    <row r="123" spans="1:105" x14ac:dyDescent="0.2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</row>
    <row r="124" spans="1:105" x14ac:dyDescent="0.2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</row>
    <row r="125" spans="1:105" x14ac:dyDescent="0.2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</row>
    <row r="126" spans="1:105" x14ac:dyDescent="0.2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</row>
    <row r="127" spans="1:105" x14ac:dyDescent="0.2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</row>
    <row r="128" spans="1:105" x14ac:dyDescent="0.2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</row>
    <row r="129" spans="1:105" x14ac:dyDescent="0.2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</row>
    <row r="130" spans="1:105" x14ac:dyDescent="0.2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</row>
    <row r="131" spans="1:105" x14ac:dyDescent="0.2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</row>
    <row r="132" spans="1:105" x14ac:dyDescent="0.2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</row>
    <row r="133" spans="1:105" x14ac:dyDescent="0.2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</row>
    <row r="134" spans="1:105" x14ac:dyDescent="0.2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</row>
    <row r="135" spans="1:105" x14ac:dyDescent="0.2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</row>
    <row r="136" spans="1:105" x14ac:dyDescent="0.2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</row>
    <row r="137" spans="1:105" x14ac:dyDescent="0.2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</row>
    <row r="138" spans="1:105" x14ac:dyDescent="0.2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</row>
    <row r="139" spans="1:105" x14ac:dyDescent="0.2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</row>
    <row r="140" spans="1:105" x14ac:dyDescent="0.2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</row>
    <row r="141" spans="1:105" x14ac:dyDescent="0.2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</row>
    <row r="142" spans="1:105" x14ac:dyDescent="0.2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</row>
    <row r="143" spans="1:105" x14ac:dyDescent="0.2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</row>
    <row r="144" spans="1:105" x14ac:dyDescent="0.2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</row>
    <row r="145" spans="1:105" x14ac:dyDescent="0.2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</row>
    <row r="146" spans="1:105" x14ac:dyDescent="0.2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</row>
    <row r="147" spans="1:105" x14ac:dyDescent="0.2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</row>
    <row r="148" spans="1:105" x14ac:dyDescent="0.2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</row>
    <row r="149" spans="1:105" x14ac:dyDescent="0.2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</row>
    <row r="150" spans="1:105" x14ac:dyDescent="0.2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</row>
    <row r="151" spans="1:105" x14ac:dyDescent="0.2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</row>
    <row r="152" spans="1:105" x14ac:dyDescent="0.2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</row>
    <row r="153" spans="1:105" x14ac:dyDescent="0.2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</row>
    <row r="154" spans="1:105" x14ac:dyDescent="0.2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</row>
    <row r="155" spans="1:105" x14ac:dyDescent="0.2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</row>
    <row r="156" spans="1:105" x14ac:dyDescent="0.2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</row>
    <row r="157" spans="1:105" x14ac:dyDescent="0.2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</row>
    <row r="158" spans="1:105" x14ac:dyDescent="0.2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</row>
    <row r="159" spans="1:105" x14ac:dyDescent="0.2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</row>
    <row r="160" spans="1:105" x14ac:dyDescent="0.2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</row>
    <row r="161" spans="1:105" x14ac:dyDescent="0.2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</row>
    <row r="162" spans="1:105" x14ac:dyDescent="0.2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</row>
    <row r="163" spans="1:105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</row>
    <row r="164" spans="1:105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</row>
    <row r="165" spans="1:105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</row>
    <row r="166" spans="1:105" x14ac:dyDescent="0.25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</row>
    <row r="167" spans="1:105" x14ac:dyDescent="0.25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</row>
    <row r="168" spans="1:105" x14ac:dyDescent="0.25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</row>
    <row r="169" spans="1:105" x14ac:dyDescent="0.25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</row>
    <row r="170" spans="1:105" x14ac:dyDescent="0.25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</row>
    <row r="171" spans="1:105" x14ac:dyDescent="0.25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</row>
    <row r="172" spans="1:105" x14ac:dyDescent="0.25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</row>
    <row r="173" spans="1:105" x14ac:dyDescent="0.25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</row>
    <row r="174" spans="1:105" x14ac:dyDescent="0.25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</row>
    <row r="175" spans="1:105" x14ac:dyDescent="0.25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</row>
    <row r="176" spans="1:105" x14ac:dyDescent="0.25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</row>
    <row r="177" spans="1:105" x14ac:dyDescent="0.25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</row>
    <row r="178" spans="1:105" x14ac:dyDescent="0.25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</row>
    <row r="179" spans="1:105" x14ac:dyDescent="0.25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</row>
    <row r="180" spans="1:105" x14ac:dyDescent="0.25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</row>
    <row r="181" spans="1:105" x14ac:dyDescent="0.25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</row>
    <row r="182" spans="1:105" x14ac:dyDescent="0.25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</row>
    <row r="183" spans="1:105" x14ac:dyDescent="0.25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</row>
    <row r="184" spans="1:105" x14ac:dyDescent="0.25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</row>
    <row r="185" spans="1:105" x14ac:dyDescent="0.25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</row>
    <row r="186" spans="1:105" x14ac:dyDescent="0.25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</row>
    <row r="187" spans="1:105" x14ac:dyDescent="0.25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</row>
    <row r="188" spans="1:105" x14ac:dyDescent="0.25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</row>
    <row r="189" spans="1:105" x14ac:dyDescent="0.25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</row>
    <row r="190" spans="1:105" x14ac:dyDescent="0.25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</row>
    <row r="191" spans="1:105" x14ac:dyDescent="0.25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</row>
    <row r="192" spans="1:105" x14ac:dyDescent="0.25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</row>
    <row r="193" spans="1:105" x14ac:dyDescent="0.25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</row>
    <row r="194" spans="1:105" x14ac:dyDescent="0.25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</row>
    <row r="195" spans="1:105" x14ac:dyDescent="0.25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</row>
    <row r="196" spans="1:105" x14ac:dyDescent="0.25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</row>
    <row r="197" spans="1:105" x14ac:dyDescent="0.25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</row>
    <row r="198" spans="1:105" x14ac:dyDescent="0.25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</row>
    <row r="199" spans="1:105" x14ac:dyDescent="0.25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</row>
    <row r="200" spans="1:105" x14ac:dyDescent="0.25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</row>
    <row r="201" spans="1:105" x14ac:dyDescent="0.25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</row>
    <row r="202" spans="1:105" x14ac:dyDescent="0.25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</row>
    <row r="203" spans="1:105" x14ac:dyDescent="0.25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</row>
    <row r="204" spans="1:105" x14ac:dyDescent="0.25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</row>
    <row r="205" spans="1:105" x14ac:dyDescent="0.25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</row>
    <row r="206" spans="1:105" x14ac:dyDescent="0.25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</row>
    <row r="207" spans="1:105" x14ac:dyDescent="0.25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</row>
    <row r="208" spans="1:105" x14ac:dyDescent="0.25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</row>
    <row r="209" spans="1:105" x14ac:dyDescent="0.25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</row>
    <row r="210" spans="1:105" x14ac:dyDescent="0.25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</row>
    <row r="211" spans="1:105" x14ac:dyDescent="0.25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</row>
    <row r="212" spans="1:105" x14ac:dyDescent="0.25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</row>
    <row r="213" spans="1:105" x14ac:dyDescent="0.25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</row>
    <row r="214" spans="1:105" x14ac:dyDescent="0.25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</row>
    <row r="215" spans="1:105" x14ac:dyDescent="0.25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</row>
    <row r="216" spans="1:105" x14ac:dyDescent="0.25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</row>
    <row r="217" spans="1:105" x14ac:dyDescent="0.25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</row>
    <row r="218" spans="1:105" x14ac:dyDescent="0.25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</row>
    <row r="219" spans="1:105" x14ac:dyDescent="0.25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</row>
    <row r="220" spans="1:105" x14ac:dyDescent="0.25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</row>
    <row r="221" spans="1:105" x14ac:dyDescent="0.25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</row>
    <row r="222" spans="1:105" x14ac:dyDescent="0.25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</row>
    <row r="223" spans="1:105" x14ac:dyDescent="0.25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</row>
    <row r="224" spans="1:105" x14ac:dyDescent="0.25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</row>
    <row r="225" spans="1:105" x14ac:dyDescent="0.25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</row>
    <row r="226" spans="1:105" x14ac:dyDescent="0.25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</row>
    <row r="227" spans="1:105" x14ac:dyDescent="0.25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</row>
    <row r="228" spans="1:105" x14ac:dyDescent="0.25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</row>
    <row r="229" spans="1:105" x14ac:dyDescent="0.25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</row>
    <row r="230" spans="1:105" x14ac:dyDescent="0.25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</row>
    <row r="231" spans="1:105" x14ac:dyDescent="0.25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</row>
    <row r="232" spans="1:105" x14ac:dyDescent="0.25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</row>
    <row r="233" spans="1:105" x14ac:dyDescent="0.25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</row>
    <row r="234" spans="1:105" x14ac:dyDescent="0.25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</row>
    <row r="235" spans="1:105" x14ac:dyDescent="0.25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</row>
    <row r="236" spans="1:105" x14ac:dyDescent="0.25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</row>
    <row r="237" spans="1:105" x14ac:dyDescent="0.25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</row>
    <row r="238" spans="1:105" x14ac:dyDescent="0.25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</row>
    <row r="239" spans="1:105" x14ac:dyDescent="0.25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</row>
    <row r="240" spans="1:105" x14ac:dyDescent="0.25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</row>
    <row r="241" spans="1:105" x14ac:dyDescent="0.25">
      <c r="A241" s="248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</row>
    <row r="242" spans="1:105" x14ac:dyDescent="0.25">
      <c r="A242" s="248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  <c r="CJ242" s="248"/>
      <c r="CK242" s="248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</row>
    <row r="243" spans="1:105" x14ac:dyDescent="0.25">
      <c r="A243" s="248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</row>
    <row r="244" spans="1:105" x14ac:dyDescent="0.25">
      <c r="A244" s="248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</row>
    <row r="245" spans="1:105" x14ac:dyDescent="0.25">
      <c r="A245" s="248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</row>
    <row r="246" spans="1:105" x14ac:dyDescent="0.25">
      <c r="A246" s="248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  <c r="CJ246" s="248"/>
      <c r="CK246" s="248"/>
      <c r="CL246" s="248"/>
      <c r="CM246" s="248"/>
      <c r="CN246" s="248"/>
      <c r="CO246" s="248"/>
      <c r="CP246" s="248"/>
      <c r="CQ246" s="248"/>
      <c r="CR246" s="248"/>
      <c r="CS246" s="248"/>
      <c r="CT246" s="248"/>
      <c r="CU246" s="248"/>
      <c r="CV246" s="248"/>
      <c r="CW246" s="248"/>
      <c r="CX246" s="248"/>
      <c r="CY246" s="248"/>
      <c r="CZ246" s="248"/>
      <c r="DA246" s="248"/>
    </row>
    <row r="247" spans="1:105" x14ac:dyDescent="0.25">
      <c r="A247" s="248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  <c r="CJ247" s="248"/>
      <c r="CK247" s="248"/>
      <c r="CL247" s="248"/>
      <c r="CM247" s="248"/>
      <c r="CN247" s="248"/>
      <c r="CO247" s="248"/>
      <c r="CP247" s="248"/>
      <c r="CQ247" s="248"/>
      <c r="CR247" s="248"/>
      <c r="CS247" s="248"/>
      <c r="CT247" s="248"/>
      <c r="CU247" s="248"/>
      <c r="CV247" s="248"/>
      <c r="CW247" s="248"/>
      <c r="CX247" s="248"/>
      <c r="CY247" s="248"/>
      <c r="CZ247" s="248"/>
      <c r="DA247" s="248"/>
    </row>
    <row r="248" spans="1:105" x14ac:dyDescent="0.25">
      <c r="A248" s="248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</row>
    <row r="249" spans="1:105" x14ac:dyDescent="0.25">
      <c r="A249" s="248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  <c r="CJ249" s="248"/>
      <c r="CK249" s="248"/>
      <c r="CL249" s="248"/>
      <c r="CM249" s="248"/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</row>
    <row r="250" spans="1:105" x14ac:dyDescent="0.25">
      <c r="A250" s="248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</row>
    <row r="251" spans="1:105" x14ac:dyDescent="0.25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</row>
    <row r="252" spans="1:105" x14ac:dyDescent="0.25">
      <c r="A252" s="248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</row>
    <row r="253" spans="1:105" x14ac:dyDescent="0.25">
      <c r="A253" s="248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  <c r="CJ253" s="248"/>
      <c r="CK253" s="248"/>
      <c r="CL253" s="248"/>
      <c r="CM253" s="248"/>
      <c r="CN253" s="248"/>
      <c r="CO253" s="248"/>
      <c r="CP253" s="248"/>
      <c r="CQ253" s="248"/>
      <c r="CR253" s="248"/>
      <c r="CS253" s="248"/>
      <c r="CT253" s="248"/>
      <c r="CU253" s="248"/>
      <c r="CV253" s="248"/>
      <c r="CW253" s="248"/>
      <c r="CX253" s="248"/>
      <c r="CY253" s="248"/>
      <c r="CZ253" s="248"/>
      <c r="DA253" s="248"/>
    </row>
    <row r="254" spans="1:105" x14ac:dyDescent="0.25">
      <c r="A254" s="248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</row>
    <row r="255" spans="1:105" x14ac:dyDescent="0.25">
      <c r="A255" s="248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</row>
    <row r="256" spans="1:105" x14ac:dyDescent="0.25">
      <c r="A256" s="248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  <c r="AM256" s="248"/>
      <c r="AN256" s="248"/>
      <c r="AO256" s="248"/>
      <c r="AP256" s="248"/>
      <c r="AQ256" s="248"/>
      <c r="AR256" s="248"/>
      <c r="AS256" s="248"/>
      <c r="AT256" s="248"/>
      <c r="AU256" s="248"/>
      <c r="AV256" s="248"/>
      <c r="AW256" s="248"/>
      <c r="AX256" s="248"/>
      <c r="AY256" s="248"/>
      <c r="AZ256" s="248"/>
      <c r="BA256" s="248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</row>
    <row r="257" spans="1:105" x14ac:dyDescent="0.25">
      <c r="A257" s="248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</row>
    <row r="258" spans="1:105" x14ac:dyDescent="0.25">
      <c r="A258" s="248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4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  <c r="CJ258" s="248"/>
      <c r="CK258" s="248"/>
      <c r="CL258" s="248"/>
      <c r="CM258" s="248"/>
      <c r="CN258" s="248"/>
      <c r="CO258" s="248"/>
      <c r="CP258" s="248"/>
      <c r="CQ258" s="248"/>
      <c r="CR258" s="248"/>
      <c r="CS258" s="248"/>
      <c r="CT258" s="248"/>
      <c r="CU258" s="248"/>
      <c r="CV258" s="248"/>
      <c r="CW258" s="248"/>
      <c r="CX258" s="248"/>
      <c r="CY258" s="248"/>
      <c r="CZ258" s="248"/>
      <c r="DA258" s="248"/>
    </row>
    <row r="259" spans="1:105" x14ac:dyDescent="0.25">
      <c r="A259" s="248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4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  <c r="CJ259" s="248"/>
      <c r="CK259" s="248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</row>
    <row r="260" spans="1:105" x14ac:dyDescent="0.25">
      <c r="A260" s="248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</row>
    <row r="261" spans="1:105" x14ac:dyDescent="0.25">
      <c r="A261" s="248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4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  <c r="CJ261" s="248"/>
      <c r="CK261" s="248"/>
      <c r="CL261" s="248"/>
      <c r="CM261" s="248"/>
      <c r="CN261" s="248"/>
      <c r="CO261" s="248"/>
      <c r="CP261" s="248"/>
      <c r="CQ261" s="248"/>
      <c r="CR261" s="248"/>
      <c r="CS261" s="248"/>
      <c r="CT261" s="248"/>
      <c r="CU261" s="248"/>
      <c r="CV261" s="248"/>
      <c r="CW261" s="248"/>
      <c r="CX261" s="248"/>
      <c r="CY261" s="248"/>
      <c r="CZ261" s="248"/>
      <c r="DA261" s="248"/>
    </row>
    <row r="262" spans="1:105" x14ac:dyDescent="0.25">
      <c r="A262" s="248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4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  <c r="CJ262" s="248"/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</row>
    <row r="263" spans="1:105" x14ac:dyDescent="0.25">
      <c r="A263" s="248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4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  <c r="CJ263" s="248"/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</row>
    <row r="264" spans="1:105" x14ac:dyDescent="0.25">
      <c r="A264" s="248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  <c r="CJ264" s="248"/>
      <c r="CK264" s="248"/>
      <c r="CL264" s="248"/>
      <c r="CM264" s="248"/>
      <c r="CN264" s="248"/>
      <c r="CO264" s="248"/>
      <c r="CP264" s="248"/>
      <c r="CQ264" s="248"/>
      <c r="CR264" s="248"/>
      <c r="CS264" s="248"/>
      <c r="CT264" s="248"/>
      <c r="CU264" s="248"/>
      <c r="CV264" s="248"/>
      <c r="CW264" s="248"/>
      <c r="CX264" s="248"/>
      <c r="CY264" s="248"/>
      <c r="CZ264" s="248"/>
      <c r="DA264" s="248"/>
    </row>
    <row r="265" spans="1:105" x14ac:dyDescent="0.25">
      <c r="A265" s="248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  <c r="AM265" s="248"/>
      <c r="AN265" s="248"/>
      <c r="AO265" s="248"/>
      <c r="AP265" s="248"/>
      <c r="AQ265" s="248"/>
      <c r="AR265" s="248"/>
      <c r="AS265" s="248"/>
      <c r="AT265" s="248"/>
      <c r="AU265" s="248"/>
      <c r="AV265" s="248"/>
      <c r="AW265" s="248"/>
      <c r="AX265" s="248"/>
      <c r="AY265" s="248"/>
      <c r="AZ265" s="248"/>
      <c r="BA265" s="248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  <c r="CJ265" s="248"/>
      <c r="CK265" s="248"/>
      <c r="CL265" s="248"/>
      <c r="CM265" s="248"/>
      <c r="CN265" s="248"/>
      <c r="CO265" s="248"/>
      <c r="CP265" s="248"/>
      <c r="CQ265" s="248"/>
      <c r="CR265" s="248"/>
      <c r="CS265" s="248"/>
      <c r="CT265" s="248"/>
      <c r="CU265" s="248"/>
      <c r="CV265" s="248"/>
      <c r="CW265" s="248"/>
      <c r="CX265" s="248"/>
      <c r="CY265" s="248"/>
      <c r="CZ265" s="248"/>
      <c r="DA265" s="248"/>
    </row>
    <row r="266" spans="1:105" x14ac:dyDescent="0.25">
      <c r="A266" s="248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</row>
    <row r="267" spans="1:105" x14ac:dyDescent="0.25">
      <c r="A267" s="248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4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  <c r="CJ267" s="248"/>
      <c r="CK267" s="248"/>
      <c r="CL267" s="248"/>
      <c r="CM267" s="248"/>
      <c r="CN267" s="248"/>
      <c r="CO267" s="248"/>
      <c r="CP267" s="248"/>
      <c r="CQ267" s="248"/>
      <c r="CR267" s="248"/>
      <c r="CS267" s="248"/>
      <c r="CT267" s="248"/>
      <c r="CU267" s="248"/>
      <c r="CV267" s="248"/>
      <c r="CW267" s="248"/>
      <c r="CX267" s="248"/>
      <c r="CY267" s="248"/>
      <c r="CZ267" s="248"/>
      <c r="DA267" s="248"/>
    </row>
    <row r="268" spans="1:105" x14ac:dyDescent="0.25">
      <c r="A268" s="248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  <c r="AM268" s="248"/>
      <c r="AN268" s="248"/>
      <c r="AO268" s="248"/>
      <c r="AP268" s="248"/>
      <c r="AQ268" s="248"/>
      <c r="AR268" s="248"/>
      <c r="AS268" s="248"/>
      <c r="AT268" s="248"/>
      <c r="AU268" s="248"/>
      <c r="AV268" s="248"/>
      <c r="AW268" s="248"/>
      <c r="AX268" s="248"/>
      <c r="AY268" s="248"/>
      <c r="AZ268" s="248"/>
      <c r="BA268" s="248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  <c r="CJ268" s="248"/>
      <c r="CK268" s="248"/>
      <c r="CL268" s="248"/>
      <c r="CM268" s="248"/>
      <c r="CN268" s="248"/>
      <c r="CO268" s="248"/>
      <c r="CP268" s="248"/>
      <c r="CQ268" s="248"/>
      <c r="CR268" s="248"/>
      <c r="CS268" s="248"/>
      <c r="CT268" s="248"/>
      <c r="CU268" s="248"/>
      <c r="CV268" s="248"/>
      <c r="CW268" s="248"/>
      <c r="CX268" s="248"/>
      <c r="CY268" s="248"/>
      <c r="CZ268" s="248"/>
      <c r="DA268" s="248"/>
    </row>
    <row r="269" spans="1:105" x14ac:dyDescent="0.25">
      <c r="A269" s="248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4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  <c r="CJ269" s="248"/>
      <c r="CK269" s="248"/>
      <c r="CL269" s="248"/>
      <c r="CM269" s="248"/>
      <c r="CN269" s="248"/>
      <c r="CO269" s="248"/>
      <c r="CP269" s="248"/>
      <c r="CQ269" s="248"/>
      <c r="CR269" s="248"/>
      <c r="CS269" s="248"/>
      <c r="CT269" s="248"/>
      <c r="CU269" s="248"/>
      <c r="CV269" s="248"/>
      <c r="CW269" s="248"/>
      <c r="CX269" s="248"/>
      <c r="CY269" s="248"/>
      <c r="CZ269" s="248"/>
      <c r="DA269" s="248"/>
    </row>
    <row r="270" spans="1:105" x14ac:dyDescent="0.25">
      <c r="A270" s="248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4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  <c r="CJ270" s="248"/>
      <c r="CK270" s="248"/>
      <c r="CL270" s="248"/>
      <c r="CM270" s="248"/>
      <c r="CN270" s="248"/>
      <c r="CO270" s="248"/>
      <c r="CP270" s="248"/>
      <c r="CQ270" s="248"/>
      <c r="CR270" s="248"/>
      <c r="CS270" s="248"/>
      <c r="CT270" s="248"/>
      <c r="CU270" s="248"/>
      <c r="CV270" s="248"/>
      <c r="CW270" s="248"/>
      <c r="CX270" s="248"/>
      <c r="CY270" s="248"/>
      <c r="CZ270" s="248"/>
      <c r="DA270" s="248"/>
    </row>
    <row r="271" spans="1:105" x14ac:dyDescent="0.25">
      <c r="A271" s="248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4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  <c r="CJ271" s="248"/>
      <c r="CK271" s="248"/>
      <c r="CL271" s="248"/>
      <c r="CM271" s="248"/>
      <c r="CN271" s="248"/>
      <c r="CO271" s="248"/>
      <c r="CP271" s="248"/>
      <c r="CQ271" s="248"/>
      <c r="CR271" s="248"/>
      <c r="CS271" s="248"/>
      <c r="CT271" s="248"/>
      <c r="CU271" s="248"/>
      <c r="CV271" s="248"/>
      <c r="CW271" s="248"/>
      <c r="CX271" s="248"/>
      <c r="CY271" s="248"/>
      <c r="CZ271" s="248"/>
      <c r="DA271" s="248"/>
    </row>
    <row r="272" spans="1:105" x14ac:dyDescent="0.25">
      <c r="A272" s="248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  <c r="CJ272" s="248"/>
      <c r="CK272" s="248"/>
      <c r="CL272" s="248"/>
      <c r="CM272" s="248"/>
      <c r="CN272" s="248"/>
      <c r="CO272" s="248"/>
      <c r="CP272" s="248"/>
      <c r="CQ272" s="248"/>
      <c r="CR272" s="248"/>
      <c r="CS272" s="248"/>
      <c r="CT272" s="248"/>
      <c r="CU272" s="248"/>
      <c r="CV272" s="248"/>
      <c r="CW272" s="248"/>
      <c r="CX272" s="248"/>
      <c r="CY272" s="248"/>
      <c r="CZ272" s="248"/>
      <c r="DA272" s="248"/>
    </row>
    <row r="273" spans="1:105" x14ac:dyDescent="0.25">
      <c r="A273" s="248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4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  <c r="CJ273" s="248"/>
      <c r="CK273" s="248"/>
      <c r="CL273" s="248"/>
      <c r="CM273" s="248"/>
      <c r="CN273" s="248"/>
      <c r="CO273" s="248"/>
      <c r="CP273" s="248"/>
      <c r="CQ273" s="248"/>
      <c r="CR273" s="248"/>
      <c r="CS273" s="248"/>
      <c r="CT273" s="248"/>
      <c r="CU273" s="248"/>
      <c r="CV273" s="248"/>
      <c r="CW273" s="248"/>
      <c r="CX273" s="248"/>
      <c r="CY273" s="248"/>
      <c r="CZ273" s="248"/>
      <c r="DA273" s="248"/>
    </row>
    <row r="274" spans="1:105" x14ac:dyDescent="0.25">
      <c r="A274" s="248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4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  <c r="CJ274" s="248"/>
      <c r="CK274" s="248"/>
      <c r="CL274" s="248"/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</row>
    <row r="275" spans="1:105" x14ac:dyDescent="0.25">
      <c r="A275" s="248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4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  <c r="CJ275" s="248"/>
      <c r="CK275" s="248"/>
      <c r="CL275" s="248"/>
      <c r="CM275" s="248"/>
      <c r="CN275" s="248"/>
      <c r="CO275" s="248"/>
      <c r="CP275" s="248"/>
      <c r="CQ275" s="248"/>
      <c r="CR275" s="248"/>
      <c r="CS275" s="248"/>
      <c r="CT275" s="248"/>
      <c r="CU275" s="248"/>
      <c r="CV275" s="248"/>
      <c r="CW275" s="248"/>
      <c r="CX275" s="248"/>
      <c r="CY275" s="248"/>
      <c r="CZ275" s="248"/>
      <c r="DA275" s="248"/>
    </row>
    <row r="276" spans="1:105" x14ac:dyDescent="0.25">
      <c r="A276" s="248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4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  <c r="CJ276" s="248"/>
      <c r="CK276" s="248"/>
      <c r="CL276" s="248"/>
      <c r="CM276" s="248"/>
      <c r="CN276" s="248"/>
      <c r="CO276" s="248"/>
      <c r="CP276" s="248"/>
      <c r="CQ276" s="248"/>
      <c r="CR276" s="248"/>
      <c r="CS276" s="248"/>
      <c r="CT276" s="248"/>
      <c r="CU276" s="248"/>
      <c r="CV276" s="248"/>
      <c r="CW276" s="248"/>
      <c r="CX276" s="248"/>
      <c r="CY276" s="248"/>
      <c r="CZ276" s="248"/>
      <c r="DA276" s="248"/>
    </row>
    <row r="277" spans="1:105" x14ac:dyDescent="0.25">
      <c r="A277" s="248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4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  <c r="CJ277" s="248"/>
      <c r="CK277" s="248"/>
      <c r="CL277" s="248"/>
      <c r="CM277" s="248"/>
      <c r="CN277" s="248"/>
      <c r="CO277" s="248"/>
      <c r="CP277" s="248"/>
      <c r="CQ277" s="248"/>
      <c r="CR277" s="248"/>
      <c r="CS277" s="248"/>
      <c r="CT277" s="248"/>
      <c r="CU277" s="248"/>
      <c r="CV277" s="248"/>
      <c r="CW277" s="248"/>
      <c r="CX277" s="248"/>
      <c r="CY277" s="248"/>
      <c r="CZ277" s="248"/>
      <c r="DA277" s="248"/>
    </row>
    <row r="278" spans="1:105" x14ac:dyDescent="0.25">
      <c r="A278" s="248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4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  <c r="CJ278" s="248"/>
      <c r="CK278" s="248"/>
      <c r="CL278" s="248"/>
      <c r="CM278" s="248"/>
      <c r="CN278" s="248"/>
      <c r="CO278" s="248"/>
      <c r="CP278" s="248"/>
      <c r="CQ278" s="248"/>
      <c r="CR278" s="248"/>
      <c r="CS278" s="248"/>
      <c r="CT278" s="248"/>
      <c r="CU278" s="248"/>
      <c r="CV278" s="248"/>
      <c r="CW278" s="248"/>
      <c r="CX278" s="248"/>
      <c r="CY278" s="248"/>
      <c r="CZ278" s="248"/>
      <c r="DA278" s="248"/>
    </row>
    <row r="279" spans="1:105" x14ac:dyDescent="0.25">
      <c r="A279" s="248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4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  <c r="CJ279" s="248"/>
      <c r="CK279" s="248"/>
      <c r="CL279" s="248"/>
      <c r="CM279" s="248"/>
      <c r="CN279" s="248"/>
      <c r="CO279" s="248"/>
      <c r="CP279" s="248"/>
      <c r="CQ279" s="248"/>
      <c r="CR279" s="248"/>
      <c r="CS279" s="248"/>
      <c r="CT279" s="248"/>
      <c r="CU279" s="248"/>
      <c r="CV279" s="248"/>
      <c r="CW279" s="248"/>
      <c r="CX279" s="248"/>
      <c r="CY279" s="248"/>
      <c r="CZ279" s="248"/>
      <c r="DA279" s="248"/>
    </row>
    <row r="280" spans="1:105" x14ac:dyDescent="0.25">
      <c r="A280" s="248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4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  <c r="CJ280" s="248"/>
      <c r="CK280" s="248"/>
      <c r="CL280" s="248"/>
      <c r="CM280" s="248"/>
      <c r="CN280" s="248"/>
      <c r="CO280" s="248"/>
      <c r="CP280" s="248"/>
      <c r="CQ280" s="248"/>
      <c r="CR280" s="248"/>
      <c r="CS280" s="248"/>
      <c r="CT280" s="248"/>
      <c r="CU280" s="248"/>
      <c r="CV280" s="248"/>
      <c r="CW280" s="248"/>
      <c r="CX280" s="248"/>
      <c r="CY280" s="248"/>
      <c r="CZ280" s="248"/>
      <c r="DA280" s="248"/>
    </row>
    <row r="281" spans="1:105" x14ac:dyDescent="0.25">
      <c r="A281" s="248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  <c r="AM281" s="248"/>
      <c r="AN281" s="248"/>
      <c r="AO281" s="248"/>
      <c r="AP281" s="248"/>
      <c r="AQ281" s="248"/>
      <c r="AR281" s="248"/>
      <c r="AS281" s="248"/>
      <c r="AT281" s="248"/>
      <c r="AU281" s="248"/>
      <c r="AV281" s="248"/>
      <c r="AW281" s="248"/>
      <c r="AX281" s="248"/>
      <c r="AY281" s="248"/>
      <c r="AZ281" s="248"/>
      <c r="BA281" s="248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  <c r="CJ281" s="248"/>
      <c r="CK281" s="248"/>
      <c r="CL281" s="248"/>
      <c r="CM281" s="248"/>
      <c r="CN281" s="248"/>
      <c r="CO281" s="248"/>
      <c r="CP281" s="248"/>
      <c r="CQ281" s="248"/>
      <c r="CR281" s="248"/>
      <c r="CS281" s="248"/>
      <c r="CT281" s="248"/>
      <c r="CU281" s="248"/>
      <c r="CV281" s="248"/>
      <c r="CW281" s="248"/>
      <c r="CX281" s="248"/>
      <c r="CY281" s="248"/>
      <c r="CZ281" s="248"/>
      <c r="DA281" s="248"/>
    </row>
    <row r="282" spans="1:105" x14ac:dyDescent="0.25">
      <c r="A282" s="248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  <c r="AM282" s="248"/>
      <c r="AN282" s="248"/>
      <c r="AO282" s="248"/>
      <c r="AP282" s="248"/>
      <c r="AQ282" s="248"/>
      <c r="AR282" s="248"/>
      <c r="AS282" s="248"/>
      <c r="AT282" s="248"/>
      <c r="AU282" s="248"/>
      <c r="AV282" s="248"/>
      <c r="AW282" s="248"/>
      <c r="AX282" s="248"/>
      <c r="AY282" s="248"/>
      <c r="AZ282" s="248"/>
      <c r="BA282" s="248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  <c r="CJ282" s="248"/>
      <c r="CK282" s="248"/>
      <c r="CL282" s="248"/>
      <c r="CM282" s="248"/>
      <c r="CN282" s="248"/>
      <c r="CO282" s="248"/>
      <c r="CP282" s="248"/>
      <c r="CQ282" s="248"/>
      <c r="CR282" s="248"/>
      <c r="CS282" s="248"/>
      <c r="CT282" s="248"/>
      <c r="CU282" s="248"/>
      <c r="CV282" s="248"/>
      <c r="CW282" s="248"/>
      <c r="CX282" s="248"/>
      <c r="CY282" s="248"/>
      <c r="CZ282" s="248"/>
      <c r="DA282" s="248"/>
    </row>
    <row r="283" spans="1:105" x14ac:dyDescent="0.25">
      <c r="A283" s="248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  <c r="AM283" s="248"/>
      <c r="AN283" s="248"/>
      <c r="AO283" s="248"/>
      <c r="AP283" s="248"/>
      <c r="AQ283" s="248"/>
      <c r="AR283" s="248"/>
      <c r="AS283" s="248"/>
      <c r="AT283" s="248"/>
      <c r="AU283" s="248"/>
      <c r="AV283" s="248"/>
      <c r="AW283" s="248"/>
      <c r="AX283" s="248"/>
      <c r="AY283" s="248"/>
      <c r="AZ283" s="248"/>
      <c r="BA283" s="248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  <c r="CJ283" s="248"/>
      <c r="CK283" s="248"/>
      <c r="CL283" s="248"/>
      <c r="CM283" s="248"/>
      <c r="CN283" s="248"/>
      <c r="CO283" s="248"/>
      <c r="CP283" s="248"/>
      <c r="CQ283" s="248"/>
      <c r="CR283" s="248"/>
      <c r="CS283" s="248"/>
      <c r="CT283" s="248"/>
      <c r="CU283" s="248"/>
      <c r="CV283" s="248"/>
      <c r="CW283" s="248"/>
      <c r="CX283" s="248"/>
      <c r="CY283" s="248"/>
      <c r="CZ283" s="248"/>
      <c r="DA283" s="248"/>
    </row>
    <row r="284" spans="1:105" x14ac:dyDescent="0.25">
      <c r="A284" s="248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  <c r="CK284" s="248"/>
      <c r="CL284" s="248"/>
      <c r="CM284" s="248"/>
      <c r="CN284" s="248"/>
      <c r="CO284" s="248"/>
      <c r="CP284" s="248"/>
      <c r="CQ284" s="248"/>
      <c r="CR284" s="248"/>
      <c r="CS284" s="248"/>
      <c r="CT284" s="248"/>
      <c r="CU284" s="248"/>
      <c r="CV284" s="248"/>
      <c r="CW284" s="248"/>
      <c r="CX284" s="248"/>
      <c r="CY284" s="248"/>
      <c r="CZ284" s="248"/>
      <c r="DA284" s="248"/>
    </row>
    <row r="285" spans="1:105" x14ac:dyDescent="0.25">
      <c r="A285" s="248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</row>
    <row r="286" spans="1:105" x14ac:dyDescent="0.25">
      <c r="A286" s="248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  <c r="CJ286" s="248"/>
      <c r="CK286" s="248"/>
      <c r="CL286" s="248"/>
      <c r="CM286" s="248"/>
      <c r="CN286" s="248"/>
      <c r="CO286" s="248"/>
      <c r="CP286" s="248"/>
      <c r="CQ286" s="248"/>
      <c r="CR286" s="248"/>
      <c r="CS286" s="248"/>
      <c r="CT286" s="248"/>
      <c r="CU286" s="248"/>
      <c r="CV286" s="248"/>
      <c r="CW286" s="248"/>
      <c r="CX286" s="248"/>
      <c r="CY286" s="248"/>
      <c r="CZ286" s="248"/>
      <c r="DA286" s="248"/>
    </row>
    <row r="287" spans="1:105" x14ac:dyDescent="0.25">
      <c r="A287" s="248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  <c r="CJ287" s="248"/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</row>
    <row r="288" spans="1:105" x14ac:dyDescent="0.25">
      <c r="A288" s="248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</row>
    <row r="289" spans="1:105" x14ac:dyDescent="0.25">
      <c r="A289" s="248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</row>
    <row r="290" spans="1:105" x14ac:dyDescent="0.25">
      <c r="A290" s="248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248"/>
      <c r="AB290" s="248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</row>
    <row r="291" spans="1:105" x14ac:dyDescent="0.25">
      <c r="A291" s="248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</row>
    <row r="292" spans="1:105" x14ac:dyDescent="0.25">
      <c r="A292" s="248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  <c r="CK292" s="248"/>
      <c r="CL292" s="248"/>
      <c r="CM292" s="248"/>
      <c r="CN292" s="248"/>
      <c r="CO292" s="248"/>
      <c r="CP292" s="248"/>
      <c r="CQ292" s="248"/>
      <c r="CR292" s="248"/>
      <c r="CS292" s="248"/>
      <c r="CT292" s="248"/>
      <c r="CU292" s="248"/>
      <c r="CV292" s="248"/>
      <c r="CW292" s="248"/>
      <c r="CX292" s="248"/>
      <c r="CY292" s="248"/>
      <c r="CZ292" s="248"/>
      <c r="DA292" s="248"/>
    </row>
    <row r="293" spans="1:105" x14ac:dyDescent="0.25">
      <c r="A293" s="248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  <c r="CK293" s="248"/>
      <c r="CL293" s="248"/>
      <c r="CM293" s="248"/>
      <c r="CN293" s="248"/>
      <c r="CO293" s="248"/>
      <c r="CP293" s="248"/>
      <c r="CQ293" s="248"/>
      <c r="CR293" s="248"/>
      <c r="CS293" s="248"/>
      <c r="CT293" s="248"/>
      <c r="CU293" s="248"/>
      <c r="CV293" s="248"/>
      <c r="CW293" s="248"/>
      <c r="CX293" s="248"/>
      <c r="CY293" s="248"/>
      <c r="CZ293" s="248"/>
      <c r="DA293" s="248"/>
    </row>
    <row r="294" spans="1:105" x14ac:dyDescent="0.25">
      <c r="A294" s="248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  <c r="AM294" s="248"/>
      <c r="AN294" s="248"/>
      <c r="AO294" s="248"/>
      <c r="AP294" s="248"/>
      <c r="AQ294" s="248"/>
      <c r="AR294" s="248"/>
      <c r="AS294" s="248"/>
      <c r="AT294" s="248"/>
      <c r="AU294" s="248"/>
      <c r="AV294" s="248"/>
      <c r="AW294" s="248"/>
      <c r="AX294" s="248"/>
      <c r="AY294" s="248"/>
      <c r="AZ294" s="248"/>
      <c r="BA294" s="248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  <c r="CJ294" s="248"/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</row>
    <row r="295" spans="1:105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  <c r="CK295" s="248"/>
      <c r="CL295" s="248"/>
      <c r="CM295" s="248"/>
      <c r="CN295" s="248"/>
      <c r="CO295" s="248"/>
      <c r="CP295" s="248"/>
      <c r="CQ295" s="248"/>
      <c r="CR295" s="248"/>
      <c r="CS295" s="248"/>
      <c r="CT295" s="248"/>
      <c r="CU295" s="248"/>
      <c r="CV295" s="248"/>
      <c r="CW295" s="248"/>
      <c r="CX295" s="248"/>
      <c r="CY295" s="248"/>
      <c r="CZ295" s="248"/>
      <c r="DA295" s="248"/>
    </row>
    <row r="296" spans="1:105" x14ac:dyDescent="0.25">
      <c r="A296" s="248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  <c r="CK296" s="248"/>
      <c r="CL296" s="248"/>
      <c r="CM296" s="248"/>
      <c r="CN296" s="248"/>
      <c r="CO296" s="248"/>
      <c r="CP296" s="248"/>
      <c r="CQ296" s="248"/>
      <c r="CR296" s="248"/>
      <c r="CS296" s="248"/>
      <c r="CT296" s="248"/>
      <c r="CU296" s="248"/>
      <c r="CV296" s="248"/>
      <c r="CW296" s="248"/>
      <c r="CX296" s="248"/>
      <c r="CY296" s="248"/>
      <c r="CZ296" s="248"/>
      <c r="DA296" s="248"/>
    </row>
    <row r="297" spans="1:105" x14ac:dyDescent="0.25">
      <c r="A297" s="248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  <c r="AM297" s="248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8"/>
      <c r="AX297" s="248"/>
      <c r="AY297" s="248"/>
      <c r="AZ297" s="248"/>
      <c r="BA297" s="248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  <c r="CJ297" s="248"/>
      <c r="CK297" s="24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</row>
    <row r="298" spans="1:105" x14ac:dyDescent="0.25">
      <c r="A298" s="248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  <c r="AM298" s="248"/>
      <c r="AN298" s="248"/>
      <c r="AO298" s="248"/>
      <c r="AP298" s="248"/>
      <c r="AQ298" s="248"/>
      <c r="AR298" s="248"/>
      <c r="AS298" s="248"/>
      <c r="AT298" s="248"/>
      <c r="AU298" s="248"/>
      <c r="AV298" s="248"/>
      <c r="AW298" s="248"/>
      <c r="AX298" s="248"/>
      <c r="AY298" s="248"/>
      <c r="AZ298" s="248"/>
      <c r="BA298" s="248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  <c r="CJ298" s="248"/>
      <c r="CK298" s="248"/>
      <c r="CL298" s="248"/>
      <c r="CM298" s="248"/>
      <c r="CN298" s="248"/>
      <c r="CO298" s="248"/>
      <c r="CP298" s="248"/>
      <c r="CQ298" s="248"/>
      <c r="CR298" s="248"/>
      <c r="CS298" s="248"/>
      <c r="CT298" s="248"/>
      <c r="CU298" s="248"/>
      <c r="CV298" s="248"/>
      <c r="CW298" s="248"/>
      <c r="CX298" s="248"/>
      <c r="CY298" s="248"/>
      <c r="CZ298" s="248"/>
      <c r="DA298" s="248"/>
    </row>
    <row r="299" spans="1:105" x14ac:dyDescent="0.25">
      <c r="A299" s="248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8"/>
      <c r="AU299" s="248"/>
      <c r="AV299" s="248"/>
      <c r="AW299" s="248"/>
      <c r="AX299" s="248"/>
      <c r="AY299" s="248"/>
      <c r="AZ299" s="248"/>
      <c r="BA299" s="248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  <c r="CJ299" s="248"/>
      <c r="CK299" s="248"/>
      <c r="CL299" s="248"/>
      <c r="CM299" s="248"/>
      <c r="CN299" s="248"/>
      <c r="CO299" s="248"/>
      <c r="CP299" s="248"/>
      <c r="CQ299" s="248"/>
      <c r="CR299" s="248"/>
      <c r="CS299" s="248"/>
      <c r="CT299" s="248"/>
      <c r="CU299" s="248"/>
      <c r="CV299" s="248"/>
      <c r="CW299" s="248"/>
      <c r="CX299" s="248"/>
      <c r="CY299" s="248"/>
      <c r="CZ299" s="248"/>
      <c r="DA299" s="248"/>
    </row>
    <row r="300" spans="1:105" x14ac:dyDescent="0.25">
      <c r="A300" s="248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8"/>
      <c r="AV300" s="248"/>
      <c r="AW300" s="248"/>
      <c r="AX300" s="248"/>
      <c r="AY300" s="248"/>
      <c r="AZ300" s="248"/>
      <c r="BA300" s="248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  <c r="CJ300" s="248"/>
      <c r="CK300" s="248"/>
      <c r="CL300" s="248"/>
      <c r="CM300" s="248"/>
      <c r="CN300" s="248"/>
      <c r="CO300" s="248"/>
      <c r="CP300" s="248"/>
      <c r="CQ300" s="248"/>
      <c r="CR300" s="248"/>
      <c r="CS300" s="248"/>
      <c r="CT300" s="248"/>
      <c r="CU300" s="248"/>
      <c r="CV300" s="248"/>
      <c r="CW300" s="248"/>
      <c r="CX300" s="248"/>
      <c r="CY300" s="248"/>
      <c r="CZ300" s="248"/>
      <c r="DA300" s="248"/>
    </row>
    <row r="301" spans="1:105" x14ac:dyDescent="0.25">
      <c r="A301" s="248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  <c r="AM301" s="248"/>
      <c r="AN301" s="248"/>
      <c r="AO301" s="248"/>
      <c r="AP301" s="248"/>
      <c r="AQ301" s="248"/>
      <c r="AR301" s="248"/>
      <c r="AS301" s="248"/>
      <c r="AT301" s="248"/>
      <c r="AU301" s="248"/>
      <c r="AV301" s="248"/>
      <c r="AW301" s="248"/>
      <c r="AX301" s="248"/>
      <c r="AY301" s="248"/>
      <c r="AZ301" s="248"/>
      <c r="BA301" s="248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  <c r="CJ301" s="248"/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</row>
    <row r="302" spans="1:105" x14ac:dyDescent="0.25">
      <c r="A302" s="248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  <c r="AM302" s="248"/>
      <c r="AN302" s="248"/>
      <c r="AO302" s="248"/>
      <c r="AP302" s="248"/>
      <c r="AQ302" s="248"/>
      <c r="AR302" s="248"/>
      <c r="AS302" s="248"/>
      <c r="AT302" s="248"/>
      <c r="AU302" s="248"/>
      <c r="AV302" s="248"/>
      <c r="AW302" s="248"/>
      <c r="AX302" s="248"/>
      <c r="AY302" s="248"/>
      <c r="AZ302" s="248"/>
      <c r="BA302" s="248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  <c r="CJ302" s="248"/>
      <c r="CK302" s="248"/>
      <c r="CL302" s="248"/>
      <c r="CM302" s="248"/>
      <c r="CN302" s="248"/>
      <c r="CO302" s="248"/>
      <c r="CP302" s="248"/>
      <c r="CQ302" s="248"/>
      <c r="CR302" s="248"/>
      <c r="CS302" s="248"/>
      <c r="CT302" s="248"/>
      <c r="CU302" s="248"/>
      <c r="CV302" s="248"/>
      <c r="CW302" s="248"/>
      <c r="CX302" s="248"/>
      <c r="CY302" s="248"/>
      <c r="CZ302" s="248"/>
      <c r="DA302" s="248"/>
    </row>
    <row r="303" spans="1:105" x14ac:dyDescent="0.25">
      <c r="A303" s="248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  <c r="AM303" s="248"/>
      <c r="AN303" s="248"/>
      <c r="AO303" s="248"/>
      <c r="AP303" s="248"/>
      <c r="AQ303" s="248"/>
      <c r="AR303" s="248"/>
      <c r="AS303" s="248"/>
      <c r="AT303" s="248"/>
      <c r="AU303" s="248"/>
      <c r="AV303" s="248"/>
      <c r="AW303" s="248"/>
      <c r="AX303" s="248"/>
      <c r="AY303" s="248"/>
      <c r="AZ303" s="248"/>
      <c r="BA303" s="248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  <c r="CJ303" s="248"/>
      <c r="CK303" s="248"/>
      <c r="CL303" s="248"/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</row>
    <row r="304" spans="1:105" x14ac:dyDescent="0.25">
      <c r="A304" s="248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  <c r="AM304" s="248"/>
      <c r="AN304" s="248"/>
      <c r="AO304" s="248"/>
      <c r="AP304" s="248"/>
      <c r="AQ304" s="248"/>
      <c r="AR304" s="248"/>
      <c r="AS304" s="248"/>
      <c r="AT304" s="248"/>
      <c r="AU304" s="248"/>
      <c r="AV304" s="248"/>
      <c r="AW304" s="248"/>
      <c r="AX304" s="248"/>
      <c r="AY304" s="248"/>
      <c r="AZ304" s="248"/>
      <c r="BA304" s="248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  <c r="CJ304" s="248"/>
      <c r="CK304" s="248"/>
      <c r="CL304" s="248"/>
      <c r="CM304" s="248"/>
      <c r="CN304" s="248"/>
      <c r="CO304" s="248"/>
      <c r="CP304" s="248"/>
      <c r="CQ304" s="248"/>
      <c r="CR304" s="248"/>
      <c r="CS304" s="248"/>
      <c r="CT304" s="248"/>
      <c r="CU304" s="248"/>
      <c r="CV304" s="248"/>
      <c r="CW304" s="248"/>
      <c r="CX304" s="248"/>
      <c r="CY304" s="248"/>
      <c r="CZ304" s="248"/>
      <c r="DA304" s="248"/>
    </row>
    <row r="305" spans="1:105" x14ac:dyDescent="0.25">
      <c r="A305" s="248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  <c r="AM305" s="248"/>
      <c r="AN305" s="248"/>
      <c r="AO305" s="248"/>
      <c r="AP305" s="248"/>
      <c r="AQ305" s="248"/>
      <c r="AR305" s="248"/>
      <c r="AS305" s="248"/>
      <c r="AT305" s="248"/>
      <c r="AU305" s="248"/>
      <c r="AV305" s="248"/>
      <c r="AW305" s="248"/>
      <c r="AX305" s="248"/>
      <c r="AY305" s="248"/>
      <c r="AZ305" s="248"/>
      <c r="BA305" s="248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  <c r="CJ305" s="248"/>
      <c r="CK305" s="248"/>
      <c r="CL305" s="248"/>
      <c r="CM305" s="248"/>
      <c r="CN305" s="248"/>
      <c r="CO305" s="248"/>
      <c r="CP305" s="248"/>
      <c r="CQ305" s="248"/>
      <c r="CR305" s="248"/>
      <c r="CS305" s="248"/>
      <c r="CT305" s="248"/>
      <c r="CU305" s="248"/>
      <c r="CV305" s="248"/>
      <c r="CW305" s="248"/>
      <c r="CX305" s="248"/>
      <c r="CY305" s="248"/>
      <c r="CZ305" s="248"/>
      <c r="DA305" s="248"/>
    </row>
    <row r="306" spans="1:105" x14ac:dyDescent="0.25">
      <c r="A306" s="248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48"/>
      <c r="AP306" s="248"/>
      <c r="AQ306" s="248"/>
      <c r="AR306" s="248"/>
      <c r="AS306" s="248"/>
      <c r="AT306" s="248"/>
      <c r="AU306" s="248"/>
      <c r="AV306" s="248"/>
      <c r="AW306" s="248"/>
      <c r="AX306" s="248"/>
      <c r="AY306" s="248"/>
      <c r="AZ306" s="248"/>
      <c r="BA306" s="248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  <c r="CJ306" s="248"/>
      <c r="CK306" s="248"/>
      <c r="CL306" s="248"/>
      <c r="CM306" s="248"/>
      <c r="CN306" s="248"/>
      <c r="CO306" s="248"/>
      <c r="CP306" s="248"/>
      <c r="CQ306" s="248"/>
      <c r="CR306" s="248"/>
      <c r="CS306" s="248"/>
      <c r="CT306" s="248"/>
      <c r="CU306" s="248"/>
      <c r="CV306" s="248"/>
      <c r="CW306" s="248"/>
      <c r="CX306" s="248"/>
      <c r="CY306" s="248"/>
      <c r="CZ306" s="248"/>
      <c r="DA306" s="248"/>
    </row>
    <row r="307" spans="1:105" x14ac:dyDescent="0.25">
      <c r="A307" s="248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  <c r="CK307" s="248"/>
      <c r="CL307" s="248"/>
      <c r="CM307" s="248"/>
      <c r="CN307" s="248"/>
      <c r="CO307" s="248"/>
      <c r="CP307" s="248"/>
      <c r="CQ307" s="248"/>
      <c r="CR307" s="248"/>
      <c r="CS307" s="248"/>
      <c r="CT307" s="248"/>
      <c r="CU307" s="248"/>
      <c r="CV307" s="248"/>
      <c r="CW307" s="248"/>
      <c r="CX307" s="248"/>
      <c r="CY307" s="248"/>
      <c r="CZ307" s="248"/>
      <c r="DA307" s="248"/>
    </row>
    <row r="308" spans="1:105" x14ac:dyDescent="0.25">
      <c r="A308" s="248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</row>
    <row r="309" spans="1:105" x14ac:dyDescent="0.25">
      <c r="A309" s="248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</row>
    <row r="310" spans="1:105" x14ac:dyDescent="0.25">
      <c r="A310" s="248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</row>
    <row r="311" spans="1:105" x14ac:dyDescent="0.25">
      <c r="A311" s="248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</row>
    <row r="312" spans="1:105" x14ac:dyDescent="0.25">
      <c r="A312" s="248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</row>
    <row r="313" spans="1:105" x14ac:dyDescent="0.25">
      <c r="A313" s="248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</row>
    <row r="314" spans="1:105" x14ac:dyDescent="0.25">
      <c r="A314" s="248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</row>
    <row r="315" spans="1:105" x14ac:dyDescent="0.25">
      <c r="A315" s="248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</row>
    <row r="316" spans="1:105" x14ac:dyDescent="0.25">
      <c r="A316" s="248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</row>
    <row r="317" spans="1:105" x14ac:dyDescent="0.25">
      <c r="A317" s="248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</row>
    <row r="318" spans="1:105" x14ac:dyDescent="0.25">
      <c r="A318" s="248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</row>
    <row r="319" spans="1:105" x14ac:dyDescent="0.25">
      <c r="A319" s="248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</row>
    <row r="320" spans="1:105" x14ac:dyDescent="0.25">
      <c r="A320" s="248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</row>
    <row r="321" spans="1:105" x14ac:dyDescent="0.25">
      <c r="A321" s="248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</row>
    <row r="322" spans="1:105" x14ac:dyDescent="0.25">
      <c r="A322" s="248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</row>
    <row r="323" spans="1:105" x14ac:dyDescent="0.25">
      <c r="A323" s="248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</row>
    <row r="324" spans="1:105" x14ac:dyDescent="0.25">
      <c r="A324" s="248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</row>
    <row r="325" spans="1:105" x14ac:dyDescent="0.25">
      <c r="A325" s="248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</row>
    <row r="326" spans="1:105" x14ac:dyDescent="0.25">
      <c r="A326" s="248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</row>
    <row r="327" spans="1:105" x14ac:dyDescent="0.25">
      <c r="A327" s="248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</row>
    <row r="328" spans="1:105" x14ac:dyDescent="0.25">
      <c r="A328" s="248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</row>
    <row r="329" spans="1:105" x14ac:dyDescent="0.25">
      <c r="A329" s="248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</row>
    <row r="330" spans="1:105" x14ac:dyDescent="0.25">
      <c r="A330" s="248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</row>
    <row r="331" spans="1:105" x14ac:dyDescent="0.25">
      <c r="A331" s="248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</row>
    <row r="332" spans="1:105" x14ac:dyDescent="0.25">
      <c r="A332" s="248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</row>
    <row r="333" spans="1:105" x14ac:dyDescent="0.25">
      <c r="A333" s="248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</row>
    <row r="334" spans="1:105" x14ac:dyDescent="0.25">
      <c r="A334" s="248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</row>
    <row r="335" spans="1:105" x14ac:dyDescent="0.25">
      <c r="A335" s="248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</row>
    <row r="336" spans="1:105" x14ac:dyDescent="0.25">
      <c r="A336" s="248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</row>
    <row r="337" spans="1:105" x14ac:dyDescent="0.25">
      <c r="A337" s="248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</row>
    <row r="338" spans="1:105" x14ac:dyDescent="0.25">
      <c r="A338" s="248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</row>
    <row r="339" spans="1:105" x14ac:dyDescent="0.25">
      <c r="A339" s="248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</row>
    <row r="340" spans="1:105" x14ac:dyDescent="0.25">
      <c r="A340" s="248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</row>
    <row r="341" spans="1:105" x14ac:dyDescent="0.25">
      <c r="A341" s="248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</row>
    <row r="342" spans="1:105" x14ac:dyDescent="0.25">
      <c r="A342" s="248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</row>
    <row r="343" spans="1:105" x14ac:dyDescent="0.25">
      <c r="A343" s="248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</row>
    <row r="344" spans="1:105" x14ac:dyDescent="0.25">
      <c r="A344" s="248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</row>
    <row r="345" spans="1:105" x14ac:dyDescent="0.25">
      <c r="A345" s="248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</row>
    <row r="346" spans="1:105" x14ac:dyDescent="0.25">
      <c r="A346" s="248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</row>
    <row r="347" spans="1:105" x14ac:dyDescent="0.25">
      <c r="A347" s="248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</row>
    <row r="348" spans="1:105" x14ac:dyDescent="0.25">
      <c r="A348" s="248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</row>
    <row r="349" spans="1:105" x14ac:dyDescent="0.25">
      <c r="A349" s="248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</row>
    <row r="350" spans="1:105" x14ac:dyDescent="0.25">
      <c r="A350" s="248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</row>
    <row r="351" spans="1:105" x14ac:dyDescent="0.25">
      <c r="A351" s="248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</row>
    <row r="352" spans="1:105" x14ac:dyDescent="0.25">
      <c r="A352" s="248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</row>
    <row r="353" spans="1:105" x14ac:dyDescent="0.25">
      <c r="A353" s="248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</row>
    <row r="354" spans="1:105" x14ac:dyDescent="0.25">
      <c r="A354" s="248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</row>
    <row r="355" spans="1:105" x14ac:dyDescent="0.25">
      <c r="A355" s="248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</row>
    <row r="356" spans="1:105" x14ac:dyDescent="0.25">
      <c r="A356" s="248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</row>
    <row r="357" spans="1:105" x14ac:dyDescent="0.25">
      <c r="A357" s="248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</row>
    <row r="358" spans="1:105" x14ac:dyDescent="0.25">
      <c r="A358" s="248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</row>
    <row r="359" spans="1:105" x14ac:dyDescent="0.25">
      <c r="A359" s="248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</row>
    <row r="360" spans="1:105" x14ac:dyDescent="0.25">
      <c r="A360" s="248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</row>
    <row r="361" spans="1:105" x14ac:dyDescent="0.25">
      <c r="A361" s="248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</row>
    <row r="362" spans="1:105" x14ac:dyDescent="0.25">
      <c r="A362" s="248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</row>
    <row r="363" spans="1:105" x14ac:dyDescent="0.25">
      <c r="A363" s="248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</row>
    <row r="364" spans="1:105" x14ac:dyDescent="0.25">
      <c r="A364" s="248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</row>
    <row r="365" spans="1:105" x14ac:dyDescent="0.25">
      <c r="A365" s="248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</row>
    <row r="366" spans="1:105" x14ac:dyDescent="0.25">
      <c r="A366" s="248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</row>
    <row r="367" spans="1:105" x14ac:dyDescent="0.25">
      <c r="A367" s="248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</row>
    <row r="368" spans="1:105" x14ac:dyDescent="0.25">
      <c r="A368" s="248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</row>
    <row r="369" spans="1:105" x14ac:dyDescent="0.25">
      <c r="A369" s="248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</row>
    <row r="370" spans="1:105" x14ac:dyDescent="0.25">
      <c r="A370" s="248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</row>
    <row r="371" spans="1:105" x14ac:dyDescent="0.25">
      <c r="A371" s="248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</row>
    <row r="372" spans="1:105" x14ac:dyDescent="0.25">
      <c r="A372" s="248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</row>
    <row r="373" spans="1:105" x14ac:dyDescent="0.25">
      <c r="A373" s="248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</row>
    <row r="374" spans="1:105" x14ac:dyDescent="0.25">
      <c r="A374" s="248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</row>
    <row r="375" spans="1:105" x14ac:dyDescent="0.25">
      <c r="A375" s="248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</row>
    <row r="376" spans="1:105" x14ac:dyDescent="0.25">
      <c r="A376" s="248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</row>
    <row r="377" spans="1:105" x14ac:dyDescent="0.25">
      <c r="A377" s="248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</row>
    <row r="378" spans="1:105" x14ac:dyDescent="0.25">
      <c r="A378" s="248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</row>
    <row r="379" spans="1:105" x14ac:dyDescent="0.25">
      <c r="A379" s="248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</row>
    <row r="380" spans="1:105" x14ac:dyDescent="0.25">
      <c r="A380" s="248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</row>
    <row r="381" spans="1:105" x14ac:dyDescent="0.25">
      <c r="A381" s="248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</row>
    <row r="382" spans="1:105" x14ac:dyDescent="0.25">
      <c r="A382" s="248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</row>
    <row r="383" spans="1:105" x14ac:dyDescent="0.25">
      <c r="A383" s="248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</row>
    <row r="384" spans="1:105" x14ac:dyDescent="0.25">
      <c r="A384" s="248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</row>
    <row r="385" spans="1:105" x14ac:dyDescent="0.25">
      <c r="A385" s="248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</row>
    <row r="386" spans="1:105" x14ac:dyDescent="0.25">
      <c r="A386" s="248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</row>
    <row r="387" spans="1:105" x14ac:dyDescent="0.25">
      <c r="A387" s="248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</row>
    <row r="388" spans="1:105" x14ac:dyDescent="0.25">
      <c r="A388" s="248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</row>
    <row r="389" spans="1:105" x14ac:dyDescent="0.25">
      <c r="A389" s="248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</row>
    <row r="390" spans="1:105" x14ac:dyDescent="0.25">
      <c r="A390" s="248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</row>
    <row r="391" spans="1:105" x14ac:dyDescent="0.25">
      <c r="A391" s="248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</row>
    <row r="392" spans="1:105" x14ac:dyDescent="0.25">
      <c r="A392" s="248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</row>
    <row r="393" spans="1:105" x14ac:dyDescent="0.25">
      <c r="A393" s="248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</row>
    <row r="394" spans="1:105" x14ac:dyDescent="0.25">
      <c r="A394" s="248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</row>
    <row r="395" spans="1:105" x14ac:dyDescent="0.25">
      <c r="A395" s="248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</row>
    <row r="396" spans="1:105" x14ac:dyDescent="0.25">
      <c r="A396" s="248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</row>
    <row r="397" spans="1:105" x14ac:dyDescent="0.25">
      <c r="A397" s="248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</row>
    <row r="398" spans="1:105" x14ac:dyDescent="0.25">
      <c r="A398" s="248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</row>
    <row r="399" spans="1:105" x14ac:dyDescent="0.25">
      <c r="A399" s="248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</row>
    <row r="400" spans="1:105" x14ac:dyDescent="0.25">
      <c r="A400" s="248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</row>
    <row r="401" spans="1:105" x14ac:dyDescent="0.25">
      <c r="A401" s="248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</row>
    <row r="402" spans="1:105" x14ac:dyDescent="0.25">
      <c r="A402" s="248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</row>
    <row r="403" spans="1:105" x14ac:dyDescent="0.25">
      <c r="A403" s="248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</row>
    <row r="404" spans="1:105" x14ac:dyDescent="0.25">
      <c r="A404" s="248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</row>
    <row r="405" spans="1:105" x14ac:dyDescent="0.25">
      <c r="A405" s="248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</row>
    <row r="406" spans="1:105" x14ac:dyDescent="0.25">
      <c r="A406" s="248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</row>
    <row r="407" spans="1:105" x14ac:dyDescent="0.25">
      <c r="A407" s="248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</row>
    <row r="408" spans="1:105" x14ac:dyDescent="0.25">
      <c r="A408" s="248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</row>
    <row r="409" spans="1:105" x14ac:dyDescent="0.25">
      <c r="A409" s="248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</row>
    <row r="410" spans="1:105" x14ac:dyDescent="0.25">
      <c r="A410" s="248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</row>
    <row r="411" spans="1:105" x14ac:dyDescent="0.25">
      <c r="A411" s="248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</row>
    <row r="412" spans="1:105" x14ac:dyDescent="0.25">
      <c r="A412" s="248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</row>
    <row r="413" spans="1:105" x14ac:dyDescent="0.25">
      <c r="A413" s="248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</row>
    <row r="414" spans="1:105" x14ac:dyDescent="0.25">
      <c r="A414" s="248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</row>
    <row r="415" spans="1:105" x14ac:dyDescent="0.25">
      <c r="A415" s="248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</row>
    <row r="416" spans="1:105" x14ac:dyDescent="0.25">
      <c r="A416" s="248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</row>
    <row r="417" spans="1:105" x14ac:dyDescent="0.25">
      <c r="A417" s="248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</row>
    <row r="418" spans="1:105" x14ac:dyDescent="0.25">
      <c r="A418" s="248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</row>
    <row r="419" spans="1:105" x14ac:dyDescent="0.25">
      <c r="A419" s="248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</row>
    <row r="420" spans="1:105" x14ac:dyDescent="0.25">
      <c r="A420" s="248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</row>
    <row r="421" spans="1:105" x14ac:dyDescent="0.25">
      <c r="A421" s="248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</row>
    <row r="422" spans="1:105" x14ac:dyDescent="0.25">
      <c r="A422" s="248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</row>
    <row r="423" spans="1:105" x14ac:dyDescent="0.25">
      <c r="A423" s="248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</row>
    <row r="424" spans="1:105" x14ac:dyDescent="0.25">
      <c r="A424" s="248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</row>
    <row r="425" spans="1:105" x14ac:dyDescent="0.25">
      <c r="A425" s="248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</row>
    <row r="426" spans="1:105" x14ac:dyDescent="0.25">
      <c r="A426" s="248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</row>
    <row r="427" spans="1:105" x14ac:dyDescent="0.25">
      <c r="A427" s="248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</row>
    <row r="428" spans="1:105" x14ac:dyDescent="0.25">
      <c r="A428" s="248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</row>
    <row r="429" spans="1:105" x14ac:dyDescent="0.25">
      <c r="A429" s="248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</row>
    <row r="430" spans="1:105" x14ac:dyDescent="0.25">
      <c r="A430" s="248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</row>
    <row r="431" spans="1:105" x14ac:dyDescent="0.25">
      <c r="A431" s="248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</row>
    <row r="432" spans="1:105" x14ac:dyDescent="0.25">
      <c r="A432" s="248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</row>
    <row r="433" spans="1:105" x14ac:dyDescent="0.25">
      <c r="A433" s="248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</row>
    <row r="434" spans="1:105" x14ac:dyDescent="0.25">
      <c r="A434" s="248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</row>
    <row r="435" spans="1:105" x14ac:dyDescent="0.25">
      <c r="A435" s="248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</row>
    <row r="436" spans="1:105" x14ac:dyDescent="0.25">
      <c r="A436" s="248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</row>
    <row r="437" spans="1:105" x14ac:dyDescent="0.25">
      <c r="A437" s="248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</row>
    <row r="438" spans="1:105" x14ac:dyDescent="0.25">
      <c r="A438" s="248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</row>
    <row r="439" spans="1:105" x14ac:dyDescent="0.25">
      <c r="A439" s="248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</row>
    <row r="440" spans="1:105" x14ac:dyDescent="0.25">
      <c r="A440" s="248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</row>
    <row r="441" spans="1:105" x14ac:dyDescent="0.25">
      <c r="A441" s="248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</row>
    <row r="442" spans="1:105" x14ac:dyDescent="0.25">
      <c r="A442" s="248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</row>
    <row r="443" spans="1:105" x14ac:dyDescent="0.25">
      <c r="A443" s="248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</row>
    <row r="444" spans="1:105" x14ac:dyDescent="0.25">
      <c r="A444" s="248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</row>
    <row r="445" spans="1:105" x14ac:dyDescent="0.25">
      <c r="A445" s="248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</row>
    <row r="446" spans="1:105" x14ac:dyDescent="0.25">
      <c r="A446" s="248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</row>
    <row r="447" spans="1:105" x14ac:dyDescent="0.25">
      <c r="A447" s="248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</row>
    <row r="448" spans="1:105" x14ac:dyDescent="0.25">
      <c r="A448" s="248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</row>
    <row r="449" spans="1:105" x14ac:dyDescent="0.25">
      <c r="A449" s="248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</row>
    <row r="450" spans="1:105" x14ac:dyDescent="0.25">
      <c r="A450" s="248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</row>
    <row r="451" spans="1:105" x14ac:dyDescent="0.25">
      <c r="A451" s="248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</row>
    <row r="452" spans="1:105" x14ac:dyDescent="0.25">
      <c r="A452" s="248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</row>
    <row r="453" spans="1:105" x14ac:dyDescent="0.25">
      <c r="A453" s="248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</row>
    <row r="454" spans="1:105" x14ac:dyDescent="0.25">
      <c r="A454" s="248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</row>
    <row r="455" spans="1:105" x14ac:dyDescent="0.25">
      <c r="A455" s="248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</row>
    <row r="456" spans="1:105" x14ac:dyDescent="0.25">
      <c r="A456" s="248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</row>
    <row r="457" spans="1:105" x14ac:dyDescent="0.25">
      <c r="A457" s="248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</row>
    <row r="458" spans="1:105" x14ac:dyDescent="0.25">
      <c r="A458" s="248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</row>
    <row r="459" spans="1:105" x14ac:dyDescent="0.25">
      <c r="A459" s="248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</row>
    <row r="460" spans="1:105" x14ac:dyDescent="0.25">
      <c r="A460" s="248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</row>
    <row r="461" spans="1:105" x14ac:dyDescent="0.25">
      <c r="A461" s="248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</row>
    <row r="462" spans="1:105" x14ac:dyDescent="0.25">
      <c r="A462" s="248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</row>
    <row r="463" spans="1:105" x14ac:dyDescent="0.25">
      <c r="A463" s="248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</row>
    <row r="464" spans="1:105" x14ac:dyDescent="0.25">
      <c r="A464" s="248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</row>
    <row r="465" spans="1:105" x14ac:dyDescent="0.25">
      <c r="A465" s="248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</row>
    <row r="466" spans="1:105" x14ac:dyDescent="0.25">
      <c r="A466" s="248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</row>
    <row r="467" spans="1:105" x14ac:dyDescent="0.25">
      <c r="A467" s="248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</row>
    <row r="468" spans="1:105" x14ac:dyDescent="0.25">
      <c r="A468" s="248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</row>
    <row r="469" spans="1:105" x14ac:dyDescent="0.25">
      <c r="A469" s="248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</row>
    <row r="470" spans="1:105" x14ac:dyDescent="0.25">
      <c r="A470" s="248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</row>
    <row r="471" spans="1:105" x14ac:dyDescent="0.25">
      <c r="A471" s="248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</row>
    <row r="472" spans="1:105" x14ac:dyDescent="0.25">
      <c r="A472" s="248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</row>
    <row r="473" spans="1:105" x14ac:dyDescent="0.25">
      <c r="A473" s="248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</row>
    <row r="474" spans="1:105" x14ac:dyDescent="0.25">
      <c r="A474" s="248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</row>
    <row r="475" spans="1:105" x14ac:dyDescent="0.25">
      <c r="A475" s="248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</row>
    <row r="476" spans="1:105" x14ac:dyDescent="0.25">
      <c r="A476" s="248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</row>
    <row r="477" spans="1:105" x14ac:dyDescent="0.25">
      <c r="A477" s="248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</row>
    <row r="478" spans="1:105" x14ac:dyDescent="0.25">
      <c r="A478" s="248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</row>
    <row r="479" spans="1:105" x14ac:dyDescent="0.25">
      <c r="A479" s="248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8"/>
      <c r="BN479" s="248"/>
      <c r="BO479" s="248"/>
      <c r="BP479" s="248"/>
      <c r="BQ479" s="248"/>
      <c r="BR479" s="248"/>
      <c r="BS479" s="248"/>
      <c r="BT479" s="248"/>
      <c r="BU479" s="248"/>
      <c r="BV479" s="248"/>
      <c r="BW479" s="248"/>
      <c r="BX479" s="248"/>
      <c r="BY479" s="248"/>
      <c r="BZ479" s="248"/>
      <c r="CA479" s="248"/>
      <c r="CB479" s="248"/>
      <c r="CC479" s="248"/>
      <c r="CD479" s="248"/>
      <c r="CE479" s="248"/>
      <c r="CF479" s="248"/>
      <c r="CG479" s="248"/>
      <c r="CH479" s="248"/>
      <c r="CI479" s="248"/>
      <c r="CJ479" s="248"/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</row>
    <row r="480" spans="1:105" x14ac:dyDescent="0.25">
      <c r="A480" s="248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8"/>
      <c r="BN480" s="248"/>
      <c r="BO480" s="248"/>
      <c r="BP480" s="248"/>
      <c r="BQ480" s="248"/>
      <c r="BR480" s="248"/>
      <c r="BS480" s="248"/>
      <c r="BT480" s="248"/>
      <c r="BU480" s="248"/>
      <c r="BV480" s="248"/>
      <c r="BW480" s="248"/>
      <c r="BX480" s="248"/>
      <c r="BY480" s="248"/>
      <c r="BZ480" s="248"/>
      <c r="CA480" s="248"/>
      <c r="CB480" s="248"/>
      <c r="CC480" s="248"/>
      <c r="CD480" s="248"/>
      <c r="CE480" s="248"/>
      <c r="CF480" s="248"/>
      <c r="CG480" s="248"/>
      <c r="CH480" s="248"/>
      <c r="CI480" s="248"/>
      <c r="CJ480" s="248"/>
      <c r="CK480" s="248"/>
      <c r="CL480" s="248"/>
      <c r="CM480" s="248"/>
      <c r="CN480" s="248"/>
      <c r="CO480" s="248"/>
      <c r="CP480" s="248"/>
      <c r="CQ480" s="248"/>
      <c r="CR480" s="248"/>
      <c r="CS480" s="248"/>
      <c r="CT480" s="248"/>
      <c r="CU480" s="248"/>
      <c r="CV480" s="248"/>
      <c r="CW480" s="248"/>
      <c r="CX480" s="248"/>
      <c r="CY480" s="248"/>
      <c r="CZ480" s="248"/>
      <c r="DA480" s="248"/>
    </row>
    <row r="481" spans="1:105" x14ac:dyDescent="0.25">
      <c r="A481" s="248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8"/>
      <c r="BN481" s="248"/>
      <c r="BO481" s="248"/>
      <c r="BP481" s="248"/>
      <c r="BQ481" s="248"/>
      <c r="BR481" s="248"/>
      <c r="BS481" s="248"/>
      <c r="BT481" s="248"/>
      <c r="BU481" s="248"/>
      <c r="BV481" s="248"/>
      <c r="BW481" s="248"/>
      <c r="BX481" s="248"/>
      <c r="BY481" s="248"/>
      <c r="BZ481" s="248"/>
      <c r="CA481" s="248"/>
      <c r="CB481" s="248"/>
      <c r="CC481" s="248"/>
      <c r="CD481" s="248"/>
      <c r="CE481" s="248"/>
      <c r="CF481" s="248"/>
      <c r="CG481" s="248"/>
      <c r="CH481" s="248"/>
      <c r="CI481" s="248"/>
      <c r="CJ481" s="248"/>
      <c r="CK481" s="248"/>
      <c r="CL481" s="248"/>
      <c r="CM481" s="248"/>
      <c r="CN481" s="248"/>
      <c r="CO481" s="248"/>
      <c r="CP481" s="248"/>
      <c r="CQ481" s="248"/>
      <c r="CR481" s="248"/>
      <c r="CS481" s="248"/>
      <c r="CT481" s="248"/>
      <c r="CU481" s="248"/>
      <c r="CV481" s="248"/>
      <c r="CW481" s="248"/>
      <c r="CX481" s="248"/>
      <c r="CY481" s="248"/>
      <c r="CZ481" s="248"/>
      <c r="DA481" s="248"/>
    </row>
    <row r="482" spans="1:105" x14ac:dyDescent="0.25">
      <c r="A482" s="248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8"/>
      <c r="BN482" s="248"/>
      <c r="BO482" s="248"/>
      <c r="BP482" s="248"/>
      <c r="BQ482" s="248"/>
      <c r="BR482" s="248"/>
      <c r="BS482" s="248"/>
      <c r="BT482" s="248"/>
      <c r="BU482" s="248"/>
      <c r="BV482" s="248"/>
      <c r="BW482" s="248"/>
      <c r="BX482" s="248"/>
      <c r="BY482" s="248"/>
      <c r="BZ482" s="248"/>
      <c r="CA482" s="248"/>
      <c r="CB482" s="248"/>
      <c r="CC482" s="248"/>
      <c r="CD482" s="248"/>
      <c r="CE482" s="248"/>
      <c r="CF482" s="248"/>
      <c r="CG482" s="248"/>
      <c r="CH482" s="248"/>
      <c r="CI482" s="248"/>
      <c r="CJ482" s="248"/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</row>
    <row r="483" spans="1:105" x14ac:dyDescent="0.25">
      <c r="A483" s="248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248"/>
      <c r="BZ483" s="248"/>
      <c r="CA483" s="248"/>
      <c r="CB483" s="248"/>
      <c r="CC483" s="248"/>
      <c r="CD483" s="248"/>
      <c r="CE483" s="248"/>
      <c r="CF483" s="248"/>
      <c r="CG483" s="248"/>
      <c r="CH483" s="248"/>
      <c r="CI483" s="248"/>
      <c r="CJ483" s="248"/>
      <c r="CK483" s="248"/>
      <c r="CL483" s="248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</row>
    <row r="484" spans="1:105" x14ac:dyDescent="0.25">
      <c r="A484" s="248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48"/>
      <c r="BN484" s="248"/>
      <c r="BO484" s="248"/>
      <c r="BP484" s="248"/>
      <c r="BQ484" s="248"/>
      <c r="BR484" s="248"/>
      <c r="BS484" s="248"/>
      <c r="BT484" s="248"/>
      <c r="BU484" s="248"/>
      <c r="BV484" s="248"/>
      <c r="BW484" s="248"/>
      <c r="BX484" s="248"/>
      <c r="BY484" s="248"/>
      <c r="BZ484" s="248"/>
      <c r="CA484" s="248"/>
      <c r="CB484" s="248"/>
      <c r="CC484" s="248"/>
      <c r="CD484" s="248"/>
      <c r="CE484" s="248"/>
      <c r="CF484" s="248"/>
      <c r="CG484" s="248"/>
      <c r="CH484" s="248"/>
      <c r="CI484" s="248"/>
      <c r="CJ484" s="248"/>
      <c r="CK484" s="248"/>
      <c r="CL484" s="248"/>
      <c r="CM484" s="248"/>
      <c r="CN484" s="248"/>
      <c r="CO484" s="248"/>
      <c r="CP484" s="248"/>
      <c r="CQ484" s="248"/>
      <c r="CR484" s="248"/>
      <c r="CS484" s="248"/>
      <c r="CT484" s="248"/>
      <c r="CU484" s="248"/>
      <c r="CV484" s="248"/>
      <c r="CW484" s="248"/>
      <c r="CX484" s="248"/>
      <c r="CY484" s="248"/>
      <c r="CZ484" s="248"/>
      <c r="DA484" s="248"/>
    </row>
    <row r="485" spans="1:105" x14ac:dyDescent="0.25">
      <c r="A485" s="248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48"/>
      <c r="BN485" s="248"/>
      <c r="BO485" s="248"/>
      <c r="BP485" s="248"/>
      <c r="BQ485" s="248"/>
      <c r="BR485" s="248"/>
      <c r="BS485" s="248"/>
      <c r="BT485" s="248"/>
      <c r="BU485" s="248"/>
      <c r="BV485" s="248"/>
      <c r="BW485" s="248"/>
      <c r="BX485" s="248"/>
      <c r="BY485" s="248"/>
      <c r="BZ485" s="248"/>
      <c r="CA485" s="248"/>
      <c r="CB485" s="248"/>
      <c r="CC485" s="248"/>
      <c r="CD485" s="248"/>
      <c r="CE485" s="248"/>
      <c r="CF485" s="248"/>
      <c r="CG485" s="248"/>
      <c r="CH485" s="248"/>
      <c r="CI485" s="248"/>
      <c r="CJ485" s="248"/>
      <c r="CK485" s="248"/>
      <c r="CL485" s="248"/>
      <c r="CM485" s="248"/>
      <c r="CN485" s="248"/>
      <c r="CO485" s="248"/>
      <c r="CP485" s="248"/>
      <c r="CQ485" s="248"/>
      <c r="CR485" s="248"/>
      <c r="CS485" s="248"/>
      <c r="CT485" s="248"/>
      <c r="CU485" s="248"/>
      <c r="CV485" s="248"/>
      <c r="CW485" s="248"/>
      <c r="CX485" s="248"/>
      <c r="CY485" s="248"/>
      <c r="CZ485" s="248"/>
      <c r="DA485" s="248"/>
    </row>
    <row r="486" spans="1:105" x14ac:dyDescent="0.25">
      <c r="A486" s="248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48"/>
      <c r="BN486" s="248"/>
      <c r="BO486" s="248"/>
      <c r="BP486" s="248"/>
      <c r="BQ486" s="248"/>
      <c r="BR486" s="248"/>
      <c r="BS486" s="248"/>
      <c r="BT486" s="248"/>
      <c r="BU486" s="248"/>
      <c r="BV486" s="248"/>
      <c r="BW486" s="248"/>
      <c r="BX486" s="248"/>
      <c r="BY486" s="248"/>
      <c r="BZ486" s="248"/>
      <c r="CA486" s="248"/>
      <c r="CB486" s="248"/>
      <c r="CC486" s="248"/>
      <c r="CD486" s="248"/>
      <c r="CE486" s="248"/>
      <c r="CF486" s="248"/>
      <c r="CG486" s="248"/>
      <c r="CH486" s="248"/>
      <c r="CI486" s="248"/>
      <c r="CJ486" s="248"/>
      <c r="CK486" s="248"/>
      <c r="CL486" s="248"/>
      <c r="CM486" s="248"/>
      <c r="CN486" s="248"/>
      <c r="CO486" s="248"/>
      <c r="CP486" s="248"/>
      <c r="CQ486" s="248"/>
      <c r="CR486" s="248"/>
      <c r="CS486" s="248"/>
      <c r="CT486" s="248"/>
      <c r="CU486" s="248"/>
      <c r="CV486" s="248"/>
      <c r="CW486" s="248"/>
      <c r="CX486" s="248"/>
      <c r="CY486" s="248"/>
      <c r="CZ486" s="248"/>
      <c r="DA486" s="248"/>
    </row>
    <row r="487" spans="1:105" x14ac:dyDescent="0.25">
      <c r="A487" s="248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  <c r="AM487" s="248"/>
      <c r="AN487" s="248"/>
      <c r="AO487" s="248"/>
      <c r="AP487" s="248"/>
      <c r="AQ487" s="248"/>
      <c r="AR487" s="248"/>
      <c r="AS487" s="248"/>
      <c r="AT487" s="248"/>
      <c r="AU487" s="248"/>
      <c r="AV487" s="248"/>
      <c r="AW487" s="248"/>
      <c r="AX487" s="248"/>
      <c r="AY487" s="248"/>
      <c r="AZ487" s="248"/>
      <c r="BA487" s="248"/>
      <c r="BB487" s="248"/>
      <c r="BC487" s="248"/>
      <c r="BD487" s="248"/>
      <c r="BE487" s="248"/>
      <c r="BF487" s="248"/>
      <c r="BG487" s="248"/>
      <c r="BH487" s="248"/>
      <c r="BI487" s="248"/>
      <c r="BJ487" s="248"/>
      <c r="BK487" s="248"/>
      <c r="BL487" s="248"/>
      <c r="BM487" s="248"/>
      <c r="BN487" s="248"/>
      <c r="BO487" s="248"/>
      <c r="BP487" s="248"/>
      <c r="BQ487" s="248"/>
      <c r="BR487" s="248"/>
      <c r="BS487" s="248"/>
      <c r="BT487" s="248"/>
      <c r="BU487" s="248"/>
      <c r="BV487" s="248"/>
      <c r="BW487" s="248"/>
      <c r="BX487" s="248"/>
      <c r="BY487" s="248"/>
      <c r="BZ487" s="248"/>
      <c r="CA487" s="248"/>
      <c r="CB487" s="248"/>
      <c r="CC487" s="248"/>
      <c r="CD487" s="248"/>
      <c r="CE487" s="248"/>
      <c r="CF487" s="248"/>
      <c r="CG487" s="248"/>
      <c r="CH487" s="248"/>
      <c r="CI487" s="248"/>
      <c r="CJ487" s="248"/>
      <c r="CK487" s="248"/>
      <c r="CL487" s="248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</row>
    <row r="488" spans="1:105" x14ac:dyDescent="0.25">
      <c r="A488" s="248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248"/>
      <c r="AZ488" s="248"/>
      <c r="BA488" s="248"/>
      <c r="BB488" s="248"/>
      <c r="BC488" s="248"/>
      <c r="BD488" s="248"/>
      <c r="BE488" s="248"/>
      <c r="BF488" s="248"/>
      <c r="BG488" s="248"/>
      <c r="BH488" s="248"/>
      <c r="BI488" s="248"/>
      <c r="BJ488" s="248"/>
      <c r="BK488" s="248"/>
      <c r="BL488" s="248"/>
      <c r="BM488" s="248"/>
      <c r="BN488" s="248"/>
      <c r="BO488" s="248"/>
      <c r="BP488" s="248"/>
      <c r="BQ488" s="248"/>
      <c r="BR488" s="248"/>
      <c r="BS488" s="248"/>
      <c r="BT488" s="248"/>
      <c r="BU488" s="248"/>
      <c r="BV488" s="248"/>
      <c r="BW488" s="248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48"/>
      <c r="CT488" s="248"/>
      <c r="CU488" s="248"/>
      <c r="CV488" s="248"/>
      <c r="CW488" s="248"/>
      <c r="CX488" s="248"/>
      <c r="CY488" s="248"/>
      <c r="CZ488" s="248"/>
      <c r="DA488" s="248"/>
    </row>
    <row r="489" spans="1:105" x14ac:dyDescent="0.25">
      <c r="A489" s="248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8"/>
      <c r="AV489" s="248"/>
      <c r="AW489" s="248"/>
      <c r="AX489" s="248"/>
      <c r="AY489" s="248"/>
      <c r="AZ489" s="248"/>
      <c r="BA489" s="248"/>
      <c r="BB489" s="248"/>
      <c r="BC489" s="248"/>
      <c r="BD489" s="248"/>
      <c r="BE489" s="248"/>
      <c r="BF489" s="248"/>
      <c r="BG489" s="248"/>
      <c r="BH489" s="248"/>
      <c r="BI489" s="248"/>
      <c r="BJ489" s="248"/>
      <c r="BK489" s="248"/>
      <c r="BL489" s="248"/>
      <c r="BM489" s="248"/>
      <c r="BN489" s="248"/>
      <c r="BO489" s="248"/>
      <c r="BP489" s="248"/>
      <c r="BQ489" s="248"/>
      <c r="BR489" s="248"/>
      <c r="BS489" s="248"/>
      <c r="BT489" s="248"/>
      <c r="BU489" s="248"/>
      <c r="BV489" s="248"/>
      <c r="BW489" s="248"/>
      <c r="BX489" s="248"/>
      <c r="BY489" s="248"/>
      <c r="BZ489" s="248"/>
      <c r="CA489" s="248"/>
      <c r="CB489" s="248"/>
      <c r="CC489" s="248"/>
      <c r="CD489" s="248"/>
      <c r="CE489" s="248"/>
      <c r="CF489" s="248"/>
      <c r="CG489" s="248"/>
      <c r="CH489" s="248"/>
      <c r="CI489" s="248"/>
      <c r="CJ489" s="248"/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</row>
    <row r="490" spans="1:105" x14ac:dyDescent="0.25">
      <c r="A490" s="248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  <c r="AM490" s="248"/>
      <c r="AN490" s="248"/>
      <c r="AO490" s="248"/>
      <c r="AP490" s="248"/>
      <c r="AQ490" s="248"/>
      <c r="AR490" s="248"/>
      <c r="AS490" s="248"/>
      <c r="AT490" s="248"/>
      <c r="AU490" s="248"/>
      <c r="AV490" s="248"/>
      <c r="AW490" s="248"/>
      <c r="AX490" s="248"/>
      <c r="AY490" s="248"/>
      <c r="AZ490" s="248"/>
      <c r="BA490" s="248"/>
      <c r="BB490" s="248"/>
      <c r="BC490" s="248"/>
      <c r="BD490" s="248"/>
      <c r="BE490" s="248"/>
      <c r="BF490" s="248"/>
      <c r="BG490" s="248"/>
      <c r="BH490" s="248"/>
      <c r="BI490" s="248"/>
      <c r="BJ490" s="248"/>
      <c r="BK490" s="248"/>
      <c r="BL490" s="248"/>
      <c r="BM490" s="248"/>
      <c r="BN490" s="248"/>
      <c r="BO490" s="248"/>
      <c r="BP490" s="248"/>
      <c r="BQ490" s="248"/>
      <c r="BR490" s="248"/>
      <c r="BS490" s="248"/>
      <c r="BT490" s="248"/>
      <c r="BU490" s="248"/>
      <c r="BV490" s="248"/>
      <c r="BW490" s="248"/>
      <c r="BX490" s="248"/>
      <c r="BY490" s="248"/>
      <c r="BZ490" s="248"/>
      <c r="CA490" s="248"/>
      <c r="CB490" s="248"/>
      <c r="CC490" s="248"/>
      <c r="CD490" s="248"/>
      <c r="CE490" s="248"/>
      <c r="CF490" s="248"/>
      <c r="CG490" s="248"/>
      <c r="CH490" s="248"/>
      <c r="CI490" s="248"/>
      <c r="CJ490" s="248"/>
      <c r="CK490" s="248"/>
      <c r="CL490" s="248"/>
      <c r="CM490" s="248"/>
      <c r="CN490" s="248"/>
      <c r="CO490" s="248"/>
      <c r="CP490" s="248"/>
      <c r="CQ490" s="248"/>
      <c r="CR490" s="248"/>
      <c r="CS490" s="248"/>
      <c r="CT490" s="248"/>
      <c r="CU490" s="248"/>
      <c r="CV490" s="248"/>
      <c r="CW490" s="248"/>
      <c r="CX490" s="248"/>
      <c r="CY490" s="248"/>
      <c r="CZ490" s="248"/>
      <c r="DA490" s="248"/>
    </row>
    <row r="491" spans="1:105" x14ac:dyDescent="0.25">
      <c r="A491" s="248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  <c r="AM491" s="248"/>
      <c r="AN491" s="248"/>
      <c r="AO491" s="248"/>
      <c r="AP491" s="248"/>
      <c r="AQ491" s="248"/>
      <c r="AR491" s="248"/>
      <c r="AS491" s="248"/>
      <c r="AT491" s="248"/>
      <c r="AU491" s="248"/>
      <c r="AV491" s="248"/>
      <c r="AW491" s="248"/>
      <c r="AX491" s="248"/>
      <c r="AY491" s="248"/>
      <c r="AZ491" s="248"/>
      <c r="BA491" s="248"/>
      <c r="BB491" s="248"/>
      <c r="BC491" s="248"/>
      <c r="BD491" s="248"/>
      <c r="BE491" s="248"/>
      <c r="BF491" s="248"/>
      <c r="BG491" s="248"/>
      <c r="BH491" s="248"/>
      <c r="BI491" s="248"/>
      <c r="BJ491" s="248"/>
      <c r="BK491" s="248"/>
      <c r="BL491" s="248"/>
      <c r="BM491" s="248"/>
      <c r="BN491" s="248"/>
      <c r="BO491" s="248"/>
      <c r="BP491" s="248"/>
      <c r="BQ491" s="248"/>
      <c r="BR491" s="248"/>
      <c r="BS491" s="248"/>
      <c r="BT491" s="248"/>
      <c r="BU491" s="248"/>
      <c r="BV491" s="248"/>
      <c r="BW491" s="248"/>
      <c r="BX491" s="248"/>
      <c r="BY491" s="248"/>
      <c r="BZ491" s="248"/>
      <c r="CA491" s="248"/>
      <c r="CB491" s="248"/>
      <c r="CC491" s="248"/>
      <c r="CD491" s="248"/>
      <c r="CE491" s="248"/>
      <c r="CF491" s="248"/>
      <c r="CG491" s="248"/>
      <c r="CH491" s="248"/>
      <c r="CI491" s="248"/>
      <c r="CJ491" s="248"/>
      <c r="CK491" s="248"/>
      <c r="CL491" s="248"/>
      <c r="CM491" s="248"/>
      <c r="CN491" s="248"/>
      <c r="CO491" s="248"/>
      <c r="CP491" s="248"/>
      <c r="CQ491" s="248"/>
      <c r="CR491" s="248"/>
      <c r="CS491" s="248"/>
      <c r="CT491" s="248"/>
      <c r="CU491" s="248"/>
      <c r="CV491" s="248"/>
      <c r="CW491" s="248"/>
      <c r="CX491" s="248"/>
      <c r="CY491" s="248"/>
      <c r="CZ491" s="248"/>
      <c r="DA491" s="248"/>
    </row>
    <row r="492" spans="1:105" x14ac:dyDescent="0.25">
      <c r="A492" s="248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  <c r="AM492" s="248"/>
      <c r="AN492" s="248"/>
      <c r="AO492" s="248"/>
      <c r="AP492" s="248"/>
      <c r="AQ492" s="248"/>
      <c r="AR492" s="248"/>
      <c r="AS492" s="248"/>
      <c r="AT492" s="248"/>
      <c r="AU492" s="248"/>
      <c r="AV492" s="248"/>
      <c r="AW492" s="248"/>
      <c r="AX492" s="248"/>
      <c r="AY492" s="248"/>
      <c r="AZ492" s="248"/>
      <c r="BA492" s="248"/>
      <c r="BB492" s="248"/>
      <c r="BC492" s="248"/>
      <c r="BD492" s="248"/>
      <c r="BE492" s="248"/>
      <c r="BF492" s="248"/>
      <c r="BG492" s="248"/>
      <c r="BH492" s="248"/>
      <c r="BI492" s="248"/>
      <c r="BJ492" s="248"/>
      <c r="BK492" s="248"/>
      <c r="BL492" s="248"/>
      <c r="BM492" s="248"/>
      <c r="BN492" s="248"/>
      <c r="BO492" s="248"/>
      <c r="BP492" s="248"/>
      <c r="BQ492" s="248"/>
      <c r="BR492" s="248"/>
      <c r="BS492" s="248"/>
      <c r="BT492" s="248"/>
      <c r="BU492" s="248"/>
      <c r="BV492" s="248"/>
      <c r="BW492" s="248"/>
      <c r="BX492" s="248"/>
      <c r="BY492" s="248"/>
      <c r="BZ492" s="248"/>
      <c r="CA492" s="248"/>
      <c r="CB492" s="248"/>
      <c r="CC492" s="248"/>
      <c r="CD492" s="248"/>
      <c r="CE492" s="248"/>
      <c r="CF492" s="248"/>
      <c r="CG492" s="248"/>
      <c r="CH492" s="248"/>
      <c r="CI492" s="248"/>
      <c r="CJ492" s="248"/>
      <c r="CK492" s="248"/>
      <c r="CL492" s="248"/>
      <c r="CM492" s="248"/>
      <c r="CN492" s="248"/>
      <c r="CO492" s="248"/>
      <c r="CP492" s="248"/>
      <c r="CQ492" s="248"/>
      <c r="CR492" s="248"/>
      <c r="CS492" s="248"/>
      <c r="CT492" s="248"/>
      <c r="CU492" s="248"/>
      <c r="CV492" s="248"/>
      <c r="CW492" s="248"/>
      <c r="CX492" s="248"/>
      <c r="CY492" s="248"/>
      <c r="CZ492" s="248"/>
      <c r="DA492" s="248"/>
    </row>
    <row r="493" spans="1:105" x14ac:dyDescent="0.25">
      <c r="A493" s="248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8"/>
      <c r="BN493" s="248"/>
      <c r="BO493" s="248"/>
      <c r="BP493" s="248"/>
      <c r="BQ493" s="248"/>
      <c r="BR493" s="248"/>
      <c r="BS493" s="248"/>
      <c r="BT493" s="248"/>
      <c r="BU493" s="248"/>
      <c r="BV493" s="248"/>
      <c r="BW493" s="248"/>
      <c r="BX493" s="248"/>
      <c r="BY493" s="248"/>
      <c r="BZ493" s="248"/>
      <c r="CA493" s="248"/>
      <c r="CB493" s="248"/>
      <c r="CC493" s="248"/>
      <c r="CD493" s="248"/>
      <c r="CE493" s="248"/>
      <c r="CF493" s="248"/>
      <c r="CG493" s="248"/>
      <c r="CH493" s="248"/>
      <c r="CI493" s="248"/>
      <c r="CJ493" s="248"/>
      <c r="CK493" s="248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</row>
    <row r="494" spans="1:105" x14ac:dyDescent="0.25">
      <c r="A494" s="248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8"/>
      <c r="BN494" s="248"/>
      <c r="BO494" s="248"/>
      <c r="BP494" s="248"/>
      <c r="BQ494" s="248"/>
      <c r="BR494" s="248"/>
      <c r="BS494" s="248"/>
      <c r="BT494" s="248"/>
      <c r="BU494" s="248"/>
      <c r="BV494" s="248"/>
      <c r="BW494" s="248"/>
      <c r="BX494" s="248"/>
      <c r="BY494" s="248"/>
      <c r="BZ494" s="248"/>
      <c r="CA494" s="248"/>
      <c r="CB494" s="248"/>
      <c r="CC494" s="248"/>
      <c r="CD494" s="248"/>
      <c r="CE494" s="248"/>
      <c r="CF494" s="248"/>
      <c r="CG494" s="248"/>
      <c r="CH494" s="248"/>
      <c r="CI494" s="248"/>
      <c r="CJ494" s="248"/>
      <c r="CK494" s="248"/>
      <c r="CL494" s="248"/>
      <c r="CM494" s="248"/>
      <c r="CN494" s="248"/>
      <c r="CO494" s="248"/>
      <c r="CP494" s="248"/>
      <c r="CQ494" s="248"/>
      <c r="CR494" s="248"/>
      <c r="CS494" s="248"/>
      <c r="CT494" s="248"/>
      <c r="CU494" s="248"/>
      <c r="CV494" s="248"/>
      <c r="CW494" s="248"/>
      <c r="CX494" s="248"/>
      <c r="CY494" s="248"/>
      <c r="CZ494" s="248"/>
      <c r="DA494" s="248"/>
    </row>
    <row r="495" spans="1:105" x14ac:dyDescent="0.25">
      <c r="A495" s="248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8"/>
      <c r="BN495" s="248"/>
      <c r="BO495" s="248"/>
      <c r="BP495" s="248"/>
      <c r="BQ495" s="248"/>
      <c r="BR495" s="248"/>
      <c r="BS495" s="248"/>
      <c r="BT495" s="248"/>
      <c r="BU495" s="248"/>
      <c r="BV495" s="248"/>
      <c r="BW495" s="248"/>
      <c r="BX495" s="248"/>
      <c r="BY495" s="248"/>
      <c r="BZ495" s="248"/>
      <c r="CA495" s="248"/>
      <c r="CB495" s="248"/>
      <c r="CC495" s="248"/>
      <c r="CD495" s="248"/>
      <c r="CE495" s="248"/>
      <c r="CF495" s="248"/>
      <c r="CG495" s="248"/>
      <c r="CH495" s="248"/>
      <c r="CI495" s="248"/>
      <c r="CJ495" s="248"/>
      <c r="CK495" s="248"/>
      <c r="CL495" s="248"/>
      <c r="CM495" s="248"/>
      <c r="CN495" s="248"/>
      <c r="CO495" s="248"/>
      <c r="CP495" s="248"/>
      <c r="CQ495" s="248"/>
      <c r="CR495" s="248"/>
      <c r="CS495" s="248"/>
      <c r="CT495" s="248"/>
      <c r="CU495" s="248"/>
      <c r="CV495" s="248"/>
      <c r="CW495" s="248"/>
      <c r="CX495" s="248"/>
      <c r="CY495" s="248"/>
      <c r="CZ495" s="248"/>
      <c r="DA495" s="248"/>
    </row>
    <row r="496" spans="1:105" x14ac:dyDescent="0.25">
      <c r="A496" s="248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8"/>
      <c r="BN496" s="248"/>
      <c r="BO496" s="248"/>
      <c r="BP496" s="248"/>
      <c r="BQ496" s="248"/>
      <c r="BR496" s="248"/>
      <c r="BS496" s="248"/>
      <c r="BT496" s="248"/>
      <c r="BU496" s="248"/>
      <c r="BV496" s="248"/>
      <c r="BW496" s="248"/>
      <c r="BX496" s="248"/>
      <c r="BY496" s="248"/>
      <c r="BZ496" s="248"/>
      <c r="CA496" s="248"/>
      <c r="CB496" s="248"/>
      <c r="CC496" s="248"/>
      <c r="CD496" s="248"/>
      <c r="CE496" s="248"/>
      <c r="CF496" s="248"/>
      <c r="CG496" s="248"/>
      <c r="CH496" s="248"/>
      <c r="CI496" s="248"/>
      <c r="CJ496" s="248"/>
      <c r="CK496" s="248"/>
      <c r="CL496" s="248"/>
      <c r="CM496" s="248"/>
      <c r="CN496" s="248"/>
      <c r="CO496" s="248"/>
      <c r="CP496" s="248"/>
      <c r="CQ496" s="248"/>
      <c r="CR496" s="248"/>
      <c r="CS496" s="248"/>
      <c r="CT496" s="248"/>
      <c r="CU496" s="248"/>
      <c r="CV496" s="248"/>
      <c r="CW496" s="248"/>
      <c r="CX496" s="248"/>
      <c r="CY496" s="248"/>
      <c r="CZ496" s="248"/>
      <c r="DA496" s="248"/>
    </row>
    <row r="497" spans="1:105" x14ac:dyDescent="0.25">
      <c r="A497" s="248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8"/>
      <c r="BN497" s="248"/>
      <c r="BO497" s="248"/>
      <c r="BP497" s="248"/>
      <c r="BQ497" s="248"/>
      <c r="BR497" s="248"/>
      <c r="BS497" s="248"/>
      <c r="BT497" s="248"/>
      <c r="BU497" s="248"/>
      <c r="BV497" s="248"/>
      <c r="BW497" s="248"/>
      <c r="BX497" s="248"/>
      <c r="BY497" s="248"/>
      <c r="BZ497" s="248"/>
      <c r="CA497" s="248"/>
      <c r="CB497" s="248"/>
      <c r="CC497" s="248"/>
      <c r="CD497" s="248"/>
      <c r="CE497" s="248"/>
      <c r="CF497" s="248"/>
      <c r="CG497" s="248"/>
      <c r="CH497" s="248"/>
      <c r="CI497" s="248"/>
      <c r="CJ497" s="248"/>
      <c r="CK497" s="248"/>
      <c r="CL497" s="248"/>
      <c r="CM497" s="248"/>
      <c r="CN497" s="248"/>
      <c r="CO497" s="248"/>
      <c r="CP497" s="248"/>
      <c r="CQ497" s="248"/>
      <c r="CR497" s="248"/>
      <c r="CS497" s="248"/>
      <c r="CT497" s="248"/>
      <c r="CU497" s="248"/>
      <c r="CV497" s="248"/>
      <c r="CW497" s="248"/>
      <c r="CX497" s="248"/>
      <c r="CY497" s="248"/>
      <c r="CZ497" s="248"/>
      <c r="DA497" s="248"/>
    </row>
    <row r="498" spans="1:105" x14ac:dyDescent="0.25">
      <c r="A498" s="248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48"/>
      <c r="BN498" s="248"/>
      <c r="BO498" s="248"/>
      <c r="BP498" s="248"/>
      <c r="BQ498" s="248"/>
      <c r="BR498" s="248"/>
      <c r="BS498" s="248"/>
      <c r="BT498" s="248"/>
      <c r="BU498" s="248"/>
      <c r="BV498" s="248"/>
      <c r="BW498" s="248"/>
      <c r="BX498" s="248"/>
      <c r="BY498" s="248"/>
      <c r="BZ498" s="248"/>
      <c r="CA498" s="248"/>
      <c r="CB498" s="248"/>
      <c r="CC498" s="248"/>
      <c r="CD498" s="248"/>
      <c r="CE498" s="248"/>
      <c r="CF498" s="248"/>
      <c r="CG498" s="248"/>
      <c r="CH498" s="248"/>
      <c r="CI498" s="248"/>
      <c r="CJ498" s="248"/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</row>
    <row r="499" spans="1:105" x14ac:dyDescent="0.25">
      <c r="A499" s="248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48"/>
      <c r="BN499" s="248"/>
      <c r="BO499" s="248"/>
      <c r="BP499" s="248"/>
      <c r="BQ499" s="248"/>
      <c r="BR499" s="248"/>
      <c r="BS499" s="248"/>
      <c r="BT499" s="248"/>
      <c r="BU499" s="248"/>
      <c r="BV499" s="248"/>
      <c r="BW499" s="248"/>
      <c r="BX499" s="248"/>
      <c r="BY499" s="248"/>
      <c r="BZ499" s="248"/>
      <c r="CA499" s="248"/>
      <c r="CB499" s="248"/>
      <c r="CC499" s="248"/>
      <c r="CD499" s="248"/>
      <c r="CE499" s="248"/>
      <c r="CF499" s="248"/>
      <c r="CG499" s="248"/>
      <c r="CH499" s="248"/>
      <c r="CI499" s="248"/>
      <c r="CJ499" s="248"/>
      <c r="CK499" s="248"/>
      <c r="CL499" s="248"/>
      <c r="CM499" s="248"/>
      <c r="CN499" s="248"/>
      <c r="CO499" s="248"/>
      <c r="CP499" s="248"/>
      <c r="CQ499" s="248"/>
      <c r="CR499" s="248"/>
      <c r="CS499" s="248"/>
      <c r="CT499" s="248"/>
      <c r="CU499" s="248"/>
      <c r="CV499" s="248"/>
      <c r="CW499" s="248"/>
      <c r="CX499" s="248"/>
      <c r="CY499" s="248"/>
      <c r="CZ499" s="248"/>
      <c r="DA499" s="248"/>
    </row>
    <row r="500" spans="1:105" x14ac:dyDescent="0.25">
      <c r="A500" s="248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48"/>
      <c r="BN500" s="248"/>
      <c r="BO500" s="248"/>
      <c r="BP500" s="248"/>
      <c r="BQ500" s="248"/>
      <c r="BR500" s="248"/>
      <c r="BS500" s="248"/>
      <c r="BT500" s="248"/>
      <c r="BU500" s="248"/>
      <c r="BV500" s="248"/>
      <c r="BW500" s="248"/>
      <c r="BX500" s="248"/>
      <c r="BY500" s="248"/>
      <c r="BZ500" s="248"/>
      <c r="CA500" s="248"/>
      <c r="CB500" s="248"/>
      <c r="CC500" s="248"/>
      <c r="CD500" s="248"/>
      <c r="CE500" s="248"/>
      <c r="CF500" s="248"/>
      <c r="CG500" s="248"/>
      <c r="CH500" s="248"/>
      <c r="CI500" s="248"/>
      <c r="CJ500" s="248"/>
      <c r="CK500" s="248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</row>
    <row r="501" spans="1:105" x14ac:dyDescent="0.25">
      <c r="A501" s="248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  <c r="AM501" s="248"/>
      <c r="AN501" s="248"/>
      <c r="AO501" s="248"/>
      <c r="AP501" s="248"/>
      <c r="AQ501" s="248"/>
      <c r="AR501" s="248"/>
      <c r="AS501" s="248"/>
      <c r="AT501" s="248"/>
      <c r="AU501" s="248"/>
      <c r="AV501" s="248"/>
      <c r="AW501" s="248"/>
      <c r="AX501" s="248"/>
      <c r="AY501" s="248"/>
      <c r="AZ501" s="248"/>
      <c r="BA501" s="248"/>
      <c r="BB501" s="248"/>
      <c r="BC501" s="248"/>
      <c r="BD501" s="248"/>
      <c r="BE501" s="248"/>
      <c r="BF501" s="248"/>
      <c r="BG501" s="248"/>
      <c r="BH501" s="248"/>
      <c r="BI501" s="248"/>
      <c r="BJ501" s="248"/>
      <c r="BK501" s="248"/>
      <c r="BL501" s="248"/>
      <c r="BM501" s="248"/>
      <c r="BN501" s="248"/>
      <c r="BO501" s="248"/>
      <c r="BP501" s="248"/>
      <c r="BQ501" s="248"/>
      <c r="BR501" s="248"/>
      <c r="BS501" s="248"/>
      <c r="BT501" s="248"/>
      <c r="BU501" s="248"/>
      <c r="BV501" s="248"/>
      <c r="BW501" s="248"/>
      <c r="BX501" s="248"/>
      <c r="BY501" s="248"/>
      <c r="BZ501" s="248"/>
      <c r="CA501" s="248"/>
      <c r="CB501" s="248"/>
      <c r="CC501" s="248"/>
      <c r="CD501" s="248"/>
      <c r="CE501" s="248"/>
      <c r="CF501" s="248"/>
      <c r="CG501" s="248"/>
      <c r="CH501" s="248"/>
      <c r="CI501" s="248"/>
      <c r="CJ501" s="248"/>
      <c r="CK501" s="248"/>
      <c r="CL501" s="248"/>
      <c r="CM501" s="248"/>
      <c r="CN501" s="248"/>
      <c r="CO501" s="248"/>
      <c r="CP501" s="248"/>
      <c r="CQ501" s="248"/>
      <c r="CR501" s="248"/>
      <c r="CS501" s="248"/>
      <c r="CT501" s="248"/>
      <c r="CU501" s="248"/>
      <c r="CV501" s="248"/>
      <c r="CW501" s="248"/>
      <c r="CX501" s="248"/>
      <c r="CY501" s="248"/>
      <c r="CZ501" s="248"/>
      <c r="DA501" s="248"/>
    </row>
    <row r="502" spans="1:105" x14ac:dyDescent="0.25">
      <c r="A502" s="248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  <c r="AM502" s="248"/>
      <c r="AN502" s="248"/>
      <c r="AO502" s="248"/>
      <c r="AP502" s="248"/>
      <c r="AQ502" s="248"/>
      <c r="AR502" s="248"/>
      <c r="AS502" s="248"/>
      <c r="AT502" s="248"/>
      <c r="AU502" s="248"/>
      <c r="AV502" s="248"/>
      <c r="AW502" s="248"/>
      <c r="AX502" s="248"/>
      <c r="AY502" s="248"/>
      <c r="AZ502" s="248"/>
      <c r="BA502" s="248"/>
      <c r="BB502" s="248"/>
      <c r="BC502" s="248"/>
      <c r="BD502" s="248"/>
      <c r="BE502" s="248"/>
      <c r="BF502" s="248"/>
      <c r="BG502" s="248"/>
      <c r="BH502" s="248"/>
      <c r="BI502" s="248"/>
      <c r="BJ502" s="248"/>
      <c r="BK502" s="248"/>
      <c r="BL502" s="248"/>
      <c r="BM502" s="248"/>
      <c r="BN502" s="248"/>
      <c r="BO502" s="248"/>
      <c r="BP502" s="248"/>
      <c r="BQ502" s="248"/>
      <c r="BR502" s="248"/>
      <c r="BS502" s="248"/>
      <c r="BT502" s="248"/>
      <c r="BU502" s="248"/>
      <c r="BV502" s="248"/>
      <c r="BW502" s="248"/>
      <c r="BX502" s="248"/>
      <c r="BY502" s="248"/>
      <c r="BZ502" s="248"/>
      <c r="CA502" s="248"/>
      <c r="CB502" s="248"/>
      <c r="CC502" s="248"/>
      <c r="CD502" s="248"/>
      <c r="CE502" s="248"/>
      <c r="CF502" s="248"/>
      <c r="CG502" s="248"/>
      <c r="CH502" s="248"/>
      <c r="CI502" s="248"/>
      <c r="CJ502" s="248"/>
      <c r="CK502" s="248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</row>
    <row r="503" spans="1:105" x14ac:dyDescent="0.25">
      <c r="A503" s="248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  <c r="AM503" s="248"/>
      <c r="AN503" s="248"/>
      <c r="AO503" s="248"/>
      <c r="AP503" s="248"/>
      <c r="AQ503" s="248"/>
      <c r="AR503" s="248"/>
      <c r="AS503" s="248"/>
      <c r="AT503" s="248"/>
      <c r="AU503" s="248"/>
      <c r="AV503" s="248"/>
      <c r="AW503" s="248"/>
      <c r="AX503" s="248"/>
      <c r="AY503" s="248"/>
      <c r="AZ503" s="248"/>
      <c r="BA503" s="248"/>
      <c r="BB503" s="248"/>
      <c r="BC503" s="248"/>
      <c r="BD503" s="248"/>
      <c r="BE503" s="248"/>
      <c r="BF503" s="248"/>
      <c r="BG503" s="248"/>
      <c r="BH503" s="248"/>
      <c r="BI503" s="248"/>
      <c r="BJ503" s="248"/>
      <c r="BK503" s="248"/>
      <c r="BL503" s="248"/>
      <c r="BM503" s="248"/>
      <c r="BN503" s="248"/>
      <c r="BO503" s="248"/>
      <c r="BP503" s="248"/>
      <c r="BQ503" s="248"/>
      <c r="BR503" s="248"/>
      <c r="BS503" s="248"/>
      <c r="BT503" s="248"/>
      <c r="BU503" s="248"/>
      <c r="BV503" s="248"/>
      <c r="BW503" s="248"/>
      <c r="BX503" s="248"/>
      <c r="BY503" s="248"/>
      <c r="BZ503" s="248"/>
      <c r="CA503" s="248"/>
      <c r="CB503" s="248"/>
      <c r="CC503" s="248"/>
      <c r="CD503" s="248"/>
      <c r="CE503" s="248"/>
      <c r="CF503" s="248"/>
      <c r="CG503" s="248"/>
      <c r="CH503" s="248"/>
      <c r="CI503" s="248"/>
      <c r="CJ503" s="248"/>
      <c r="CK503" s="248"/>
      <c r="CL503" s="248"/>
      <c r="CM503" s="248"/>
      <c r="CN503" s="248"/>
      <c r="CO503" s="248"/>
      <c r="CP503" s="248"/>
      <c r="CQ503" s="248"/>
      <c r="CR503" s="248"/>
      <c r="CS503" s="248"/>
      <c r="CT503" s="248"/>
      <c r="CU503" s="248"/>
      <c r="CV503" s="248"/>
      <c r="CW503" s="248"/>
      <c r="CX503" s="248"/>
      <c r="CY503" s="248"/>
      <c r="CZ503" s="248"/>
      <c r="DA503" s="248"/>
    </row>
    <row r="504" spans="1:105" x14ac:dyDescent="0.25">
      <c r="A504" s="248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  <c r="AM504" s="248"/>
      <c r="AN504" s="248"/>
      <c r="AO504" s="248"/>
      <c r="AP504" s="248"/>
      <c r="AQ504" s="248"/>
      <c r="AR504" s="248"/>
      <c r="AS504" s="248"/>
      <c r="AT504" s="248"/>
      <c r="AU504" s="248"/>
      <c r="AV504" s="248"/>
      <c r="AW504" s="248"/>
      <c r="AX504" s="248"/>
      <c r="AY504" s="248"/>
      <c r="AZ504" s="248"/>
      <c r="BA504" s="248"/>
      <c r="BB504" s="248"/>
      <c r="BC504" s="248"/>
      <c r="BD504" s="248"/>
      <c r="BE504" s="248"/>
      <c r="BF504" s="248"/>
      <c r="BG504" s="248"/>
      <c r="BH504" s="248"/>
      <c r="BI504" s="248"/>
      <c r="BJ504" s="248"/>
      <c r="BK504" s="248"/>
      <c r="BL504" s="248"/>
      <c r="BM504" s="248"/>
      <c r="BN504" s="248"/>
      <c r="BO504" s="248"/>
      <c r="BP504" s="248"/>
      <c r="BQ504" s="248"/>
      <c r="BR504" s="248"/>
      <c r="BS504" s="248"/>
      <c r="BT504" s="248"/>
      <c r="BU504" s="248"/>
      <c r="BV504" s="248"/>
      <c r="BW504" s="248"/>
      <c r="BX504" s="248"/>
      <c r="BY504" s="248"/>
      <c r="BZ504" s="248"/>
      <c r="CA504" s="248"/>
      <c r="CB504" s="248"/>
      <c r="CC504" s="248"/>
      <c r="CD504" s="248"/>
      <c r="CE504" s="248"/>
      <c r="CF504" s="248"/>
      <c r="CG504" s="248"/>
      <c r="CH504" s="248"/>
      <c r="CI504" s="248"/>
      <c r="CJ504" s="248"/>
      <c r="CK504" s="248"/>
      <c r="CL504" s="248"/>
      <c r="CM504" s="248"/>
      <c r="CN504" s="248"/>
      <c r="CO504" s="248"/>
      <c r="CP504" s="248"/>
      <c r="CQ504" s="248"/>
      <c r="CR504" s="248"/>
      <c r="CS504" s="248"/>
      <c r="CT504" s="248"/>
      <c r="CU504" s="248"/>
      <c r="CV504" s="248"/>
      <c r="CW504" s="248"/>
      <c r="CX504" s="248"/>
      <c r="CY504" s="248"/>
      <c r="CZ504" s="248"/>
      <c r="DA504" s="248"/>
    </row>
    <row r="505" spans="1:105" x14ac:dyDescent="0.25">
      <c r="A505" s="248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  <c r="AM505" s="248"/>
      <c r="AN505" s="248"/>
      <c r="AO505" s="248"/>
      <c r="AP505" s="248"/>
      <c r="AQ505" s="248"/>
      <c r="AR505" s="248"/>
      <c r="AS505" s="248"/>
      <c r="AT505" s="248"/>
      <c r="AU505" s="248"/>
      <c r="AV505" s="248"/>
      <c r="AW505" s="248"/>
      <c r="AX505" s="248"/>
      <c r="AY505" s="248"/>
      <c r="AZ505" s="248"/>
      <c r="BA505" s="248"/>
      <c r="BB505" s="248"/>
      <c r="BC505" s="248"/>
      <c r="BD505" s="248"/>
      <c r="BE505" s="248"/>
      <c r="BF505" s="248"/>
      <c r="BG505" s="248"/>
      <c r="BH505" s="248"/>
      <c r="BI505" s="248"/>
      <c r="BJ505" s="248"/>
      <c r="BK505" s="248"/>
      <c r="BL505" s="248"/>
      <c r="BM505" s="248"/>
      <c r="BN505" s="248"/>
      <c r="BO505" s="248"/>
      <c r="BP505" s="248"/>
      <c r="BQ505" s="248"/>
      <c r="BR505" s="248"/>
      <c r="BS505" s="248"/>
      <c r="BT505" s="248"/>
      <c r="BU505" s="248"/>
      <c r="BV505" s="248"/>
      <c r="BW505" s="248"/>
      <c r="BX505" s="248"/>
      <c r="BY505" s="248"/>
      <c r="BZ505" s="248"/>
      <c r="CA505" s="248"/>
      <c r="CB505" s="248"/>
      <c r="CC505" s="248"/>
      <c r="CD505" s="248"/>
      <c r="CE505" s="248"/>
      <c r="CF505" s="248"/>
      <c r="CG505" s="248"/>
      <c r="CH505" s="248"/>
      <c r="CI505" s="248"/>
      <c r="CJ505" s="248"/>
      <c r="CK505" s="248"/>
      <c r="CL505" s="248"/>
      <c r="CM505" s="248"/>
      <c r="CN505" s="248"/>
      <c r="CO505" s="248"/>
      <c r="CP505" s="248"/>
      <c r="CQ505" s="248"/>
      <c r="CR505" s="248"/>
      <c r="CS505" s="248"/>
      <c r="CT505" s="248"/>
      <c r="CU505" s="248"/>
      <c r="CV505" s="248"/>
      <c r="CW505" s="248"/>
      <c r="CX505" s="248"/>
      <c r="CY505" s="248"/>
      <c r="CZ505" s="248"/>
      <c r="DA505" s="248"/>
    </row>
    <row r="506" spans="1:105" x14ac:dyDescent="0.25">
      <c r="A506" s="248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  <c r="AM506" s="248"/>
      <c r="AN506" s="248"/>
      <c r="AO506" s="248"/>
      <c r="AP506" s="248"/>
      <c r="AQ506" s="248"/>
      <c r="AR506" s="248"/>
      <c r="AS506" s="248"/>
      <c r="AT506" s="248"/>
      <c r="AU506" s="248"/>
      <c r="AV506" s="248"/>
      <c r="AW506" s="248"/>
      <c r="AX506" s="248"/>
      <c r="AY506" s="248"/>
      <c r="AZ506" s="248"/>
      <c r="BA506" s="248"/>
      <c r="BB506" s="248"/>
      <c r="BC506" s="248"/>
      <c r="BD506" s="248"/>
      <c r="BE506" s="248"/>
      <c r="BF506" s="248"/>
      <c r="BG506" s="248"/>
      <c r="BH506" s="248"/>
      <c r="BI506" s="248"/>
      <c r="BJ506" s="248"/>
      <c r="BK506" s="248"/>
      <c r="BL506" s="248"/>
      <c r="BM506" s="248"/>
      <c r="BN506" s="248"/>
      <c r="BO506" s="248"/>
      <c r="BP506" s="248"/>
      <c r="BQ506" s="248"/>
      <c r="BR506" s="248"/>
      <c r="BS506" s="248"/>
      <c r="BT506" s="248"/>
      <c r="BU506" s="248"/>
      <c r="BV506" s="248"/>
      <c r="BW506" s="248"/>
      <c r="BX506" s="248"/>
      <c r="BY506" s="248"/>
      <c r="BZ506" s="248"/>
      <c r="CA506" s="248"/>
      <c r="CB506" s="248"/>
      <c r="CC506" s="248"/>
      <c r="CD506" s="248"/>
      <c r="CE506" s="248"/>
      <c r="CF506" s="248"/>
      <c r="CG506" s="248"/>
      <c r="CH506" s="248"/>
      <c r="CI506" s="248"/>
      <c r="CJ506" s="248"/>
      <c r="CK506" s="248"/>
      <c r="CL506" s="248"/>
      <c r="CM506" s="248"/>
      <c r="CN506" s="248"/>
      <c r="CO506" s="248"/>
      <c r="CP506" s="248"/>
      <c r="CQ506" s="248"/>
      <c r="CR506" s="248"/>
      <c r="CS506" s="248"/>
      <c r="CT506" s="248"/>
      <c r="CU506" s="248"/>
      <c r="CV506" s="248"/>
      <c r="CW506" s="248"/>
      <c r="CX506" s="248"/>
      <c r="CY506" s="248"/>
      <c r="CZ506" s="248"/>
      <c r="DA506" s="248"/>
    </row>
    <row r="507" spans="1:105" x14ac:dyDescent="0.25">
      <c r="A507" s="248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  <c r="AM507" s="248"/>
      <c r="AN507" s="248"/>
      <c r="AO507" s="248"/>
      <c r="AP507" s="248"/>
      <c r="AQ507" s="248"/>
      <c r="AR507" s="248"/>
      <c r="AS507" s="248"/>
      <c r="AT507" s="248"/>
      <c r="AU507" s="248"/>
      <c r="AV507" s="248"/>
      <c r="AW507" s="248"/>
      <c r="AX507" s="248"/>
      <c r="AY507" s="248"/>
      <c r="AZ507" s="248"/>
      <c r="BA507" s="248"/>
      <c r="BB507" s="248"/>
      <c r="BC507" s="248"/>
      <c r="BD507" s="248"/>
      <c r="BE507" s="248"/>
      <c r="BF507" s="248"/>
      <c r="BG507" s="248"/>
      <c r="BH507" s="248"/>
      <c r="BI507" s="248"/>
      <c r="BJ507" s="248"/>
      <c r="BK507" s="248"/>
      <c r="BL507" s="248"/>
      <c r="BM507" s="248"/>
      <c r="BN507" s="248"/>
      <c r="BO507" s="248"/>
      <c r="BP507" s="248"/>
      <c r="BQ507" s="248"/>
      <c r="BR507" s="248"/>
      <c r="BS507" s="248"/>
      <c r="BT507" s="248"/>
      <c r="BU507" s="248"/>
      <c r="BV507" s="248"/>
      <c r="BW507" s="248"/>
      <c r="BX507" s="248"/>
      <c r="BY507" s="248"/>
      <c r="BZ507" s="248"/>
      <c r="CA507" s="248"/>
      <c r="CB507" s="248"/>
      <c r="CC507" s="248"/>
      <c r="CD507" s="248"/>
      <c r="CE507" s="248"/>
      <c r="CF507" s="248"/>
      <c r="CG507" s="248"/>
      <c r="CH507" s="248"/>
      <c r="CI507" s="248"/>
      <c r="CJ507" s="248"/>
      <c r="CK507" s="248"/>
      <c r="CL507" s="248"/>
      <c r="CM507" s="248"/>
      <c r="CN507" s="248"/>
      <c r="CO507" s="248"/>
      <c r="CP507" s="248"/>
      <c r="CQ507" s="248"/>
      <c r="CR507" s="248"/>
      <c r="CS507" s="248"/>
      <c r="CT507" s="248"/>
      <c r="CU507" s="248"/>
      <c r="CV507" s="248"/>
      <c r="CW507" s="248"/>
      <c r="CX507" s="248"/>
      <c r="CY507" s="248"/>
      <c r="CZ507" s="248"/>
      <c r="DA507" s="248"/>
    </row>
    <row r="508" spans="1:105" x14ac:dyDescent="0.25">
      <c r="A508" s="248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  <c r="AM508" s="248"/>
      <c r="AN508" s="248"/>
      <c r="AO508" s="248"/>
      <c r="AP508" s="248"/>
      <c r="AQ508" s="248"/>
      <c r="AR508" s="248"/>
      <c r="AS508" s="248"/>
      <c r="AT508" s="248"/>
      <c r="AU508" s="248"/>
      <c r="AV508" s="248"/>
      <c r="AW508" s="248"/>
      <c r="AX508" s="248"/>
      <c r="AY508" s="248"/>
      <c r="AZ508" s="248"/>
      <c r="BA508" s="248"/>
      <c r="BB508" s="248"/>
      <c r="BC508" s="248"/>
      <c r="BD508" s="248"/>
      <c r="BE508" s="248"/>
      <c r="BF508" s="248"/>
      <c r="BG508" s="248"/>
      <c r="BH508" s="248"/>
      <c r="BI508" s="248"/>
      <c r="BJ508" s="248"/>
      <c r="BK508" s="248"/>
      <c r="BL508" s="248"/>
      <c r="BM508" s="248"/>
      <c r="BN508" s="248"/>
      <c r="BO508" s="248"/>
      <c r="BP508" s="248"/>
      <c r="BQ508" s="248"/>
      <c r="BR508" s="248"/>
      <c r="BS508" s="248"/>
      <c r="BT508" s="248"/>
      <c r="BU508" s="248"/>
      <c r="BV508" s="248"/>
      <c r="BW508" s="248"/>
      <c r="BX508" s="248"/>
      <c r="BY508" s="248"/>
      <c r="BZ508" s="248"/>
      <c r="CA508" s="248"/>
      <c r="CB508" s="248"/>
      <c r="CC508" s="248"/>
      <c r="CD508" s="248"/>
      <c r="CE508" s="248"/>
      <c r="CF508" s="248"/>
      <c r="CG508" s="248"/>
      <c r="CH508" s="248"/>
      <c r="CI508" s="248"/>
      <c r="CJ508" s="248"/>
      <c r="CK508" s="248"/>
      <c r="CL508" s="248"/>
      <c r="CM508" s="248"/>
      <c r="CN508" s="248"/>
      <c r="CO508" s="248"/>
      <c r="CP508" s="248"/>
      <c r="CQ508" s="248"/>
      <c r="CR508" s="248"/>
      <c r="CS508" s="248"/>
      <c r="CT508" s="248"/>
      <c r="CU508" s="248"/>
      <c r="CV508" s="248"/>
      <c r="CW508" s="248"/>
      <c r="CX508" s="248"/>
      <c r="CY508" s="248"/>
      <c r="CZ508" s="248"/>
      <c r="DA508" s="248"/>
    </row>
    <row r="509" spans="1:105" x14ac:dyDescent="0.25">
      <c r="A509" s="248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  <c r="AM509" s="248"/>
      <c r="AN509" s="248"/>
      <c r="AO509" s="248"/>
      <c r="AP509" s="248"/>
      <c r="AQ509" s="248"/>
      <c r="AR509" s="248"/>
      <c r="AS509" s="248"/>
      <c r="AT509" s="248"/>
      <c r="AU509" s="248"/>
      <c r="AV509" s="248"/>
      <c r="AW509" s="248"/>
      <c r="AX509" s="248"/>
      <c r="AY509" s="248"/>
      <c r="AZ509" s="248"/>
      <c r="BA509" s="248"/>
      <c r="BB509" s="248"/>
      <c r="BC509" s="248"/>
      <c r="BD509" s="248"/>
      <c r="BE509" s="248"/>
      <c r="BF509" s="248"/>
      <c r="BG509" s="248"/>
      <c r="BH509" s="248"/>
      <c r="BI509" s="248"/>
      <c r="BJ509" s="248"/>
      <c r="BK509" s="248"/>
      <c r="BL509" s="248"/>
      <c r="BM509" s="248"/>
      <c r="BN509" s="248"/>
      <c r="BO509" s="248"/>
      <c r="BP509" s="248"/>
      <c r="BQ509" s="248"/>
      <c r="BR509" s="248"/>
      <c r="BS509" s="248"/>
      <c r="BT509" s="248"/>
      <c r="BU509" s="248"/>
      <c r="BV509" s="248"/>
      <c r="BW509" s="248"/>
      <c r="BX509" s="248"/>
      <c r="BY509" s="248"/>
      <c r="BZ509" s="248"/>
      <c r="CA509" s="248"/>
      <c r="CB509" s="248"/>
      <c r="CC509" s="248"/>
      <c r="CD509" s="248"/>
      <c r="CE509" s="248"/>
      <c r="CF509" s="248"/>
      <c r="CG509" s="248"/>
      <c r="CH509" s="248"/>
      <c r="CI509" s="248"/>
      <c r="CJ509" s="248"/>
      <c r="CK509" s="248"/>
      <c r="CL509" s="248"/>
      <c r="CM509" s="248"/>
      <c r="CN509" s="248"/>
      <c r="CO509" s="248"/>
      <c r="CP509" s="248"/>
      <c r="CQ509" s="248"/>
      <c r="CR509" s="248"/>
      <c r="CS509" s="248"/>
      <c r="CT509" s="248"/>
      <c r="CU509" s="248"/>
      <c r="CV509" s="248"/>
      <c r="CW509" s="248"/>
      <c r="CX509" s="248"/>
      <c r="CY509" s="248"/>
      <c r="CZ509" s="248"/>
      <c r="DA509" s="248"/>
    </row>
    <row r="510" spans="1:105" x14ac:dyDescent="0.25">
      <c r="A510" s="248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  <c r="AM510" s="248"/>
      <c r="AN510" s="248"/>
      <c r="AO510" s="248"/>
      <c r="AP510" s="248"/>
      <c r="AQ510" s="248"/>
      <c r="AR510" s="248"/>
      <c r="AS510" s="248"/>
      <c r="AT510" s="248"/>
      <c r="AU510" s="248"/>
      <c r="AV510" s="248"/>
      <c r="AW510" s="248"/>
      <c r="AX510" s="248"/>
      <c r="AY510" s="248"/>
      <c r="AZ510" s="248"/>
      <c r="BA510" s="248"/>
      <c r="BB510" s="248"/>
      <c r="BC510" s="248"/>
      <c r="BD510" s="248"/>
      <c r="BE510" s="248"/>
      <c r="BF510" s="248"/>
      <c r="BG510" s="248"/>
      <c r="BH510" s="248"/>
      <c r="BI510" s="248"/>
      <c r="BJ510" s="248"/>
      <c r="BK510" s="248"/>
      <c r="BL510" s="248"/>
      <c r="BM510" s="248"/>
      <c r="BN510" s="248"/>
      <c r="BO510" s="248"/>
      <c r="BP510" s="248"/>
      <c r="BQ510" s="248"/>
      <c r="BR510" s="248"/>
      <c r="BS510" s="248"/>
      <c r="BT510" s="248"/>
      <c r="BU510" s="248"/>
      <c r="BV510" s="248"/>
      <c r="BW510" s="248"/>
      <c r="BX510" s="248"/>
      <c r="BY510" s="248"/>
      <c r="BZ510" s="248"/>
      <c r="CA510" s="248"/>
      <c r="CB510" s="248"/>
      <c r="CC510" s="248"/>
      <c r="CD510" s="248"/>
      <c r="CE510" s="248"/>
      <c r="CF510" s="248"/>
      <c r="CG510" s="248"/>
      <c r="CH510" s="248"/>
      <c r="CI510" s="248"/>
      <c r="CJ510" s="248"/>
      <c r="CK510" s="248"/>
      <c r="CL510" s="248"/>
      <c r="CM510" s="248"/>
      <c r="CN510" s="248"/>
      <c r="CO510" s="248"/>
      <c r="CP510" s="248"/>
      <c r="CQ510" s="248"/>
      <c r="CR510" s="248"/>
      <c r="CS510" s="248"/>
      <c r="CT510" s="248"/>
      <c r="CU510" s="248"/>
      <c r="CV510" s="248"/>
      <c r="CW510" s="248"/>
      <c r="CX510" s="248"/>
      <c r="CY510" s="248"/>
      <c r="CZ510" s="248"/>
      <c r="DA510" s="248"/>
    </row>
    <row r="511" spans="1:105" x14ac:dyDescent="0.25">
      <c r="A511" s="248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  <c r="AM511" s="248"/>
      <c r="AN511" s="248"/>
      <c r="AO511" s="248"/>
      <c r="AP511" s="248"/>
      <c r="AQ511" s="248"/>
      <c r="AR511" s="248"/>
      <c r="AS511" s="248"/>
      <c r="AT511" s="248"/>
      <c r="AU511" s="248"/>
      <c r="AV511" s="248"/>
      <c r="AW511" s="248"/>
      <c r="AX511" s="248"/>
      <c r="AY511" s="248"/>
      <c r="AZ511" s="248"/>
      <c r="BA511" s="248"/>
      <c r="BB511" s="248"/>
      <c r="BC511" s="248"/>
      <c r="BD511" s="248"/>
      <c r="BE511" s="248"/>
      <c r="BF511" s="248"/>
      <c r="BG511" s="248"/>
      <c r="BH511" s="248"/>
      <c r="BI511" s="248"/>
      <c r="BJ511" s="248"/>
      <c r="BK511" s="248"/>
      <c r="BL511" s="248"/>
      <c r="BM511" s="248"/>
      <c r="BN511" s="248"/>
      <c r="BO511" s="248"/>
      <c r="BP511" s="248"/>
      <c r="BQ511" s="248"/>
      <c r="BR511" s="248"/>
      <c r="BS511" s="248"/>
      <c r="BT511" s="248"/>
      <c r="BU511" s="248"/>
      <c r="BV511" s="248"/>
      <c r="BW511" s="248"/>
      <c r="BX511" s="248"/>
      <c r="BY511" s="248"/>
      <c r="BZ511" s="248"/>
      <c r="CA511" s="248"/>
      <c r="CB511" s="248"/>
      <c r="CC511" s="248"/>
      <c r="CD511" s="248"/>
      <c r="CE511" s="248"/>
      <c r="CF511" s="248"/>
      <c r="CG511" s="248"/>
      <c r="CH511" s="248"/>
      <c r="CI511" s="248"/>
      <c r="CJ511" s="248"/>
      <c r="CK511" s="248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</row>
    <row r="512" spans="1:105" x14ac:dyDescent="0.25">
      <c r="A512" s="248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248"/>
      <c r="AZ512" s="248"/>
      <c r="BA512" s="248"/>
      <c r="BB512" s="248"/>
      <c r="BC512" s="248"/>
      <c r="BD512" s="248"/>
      <c r="BE512" s="248"/>
      <c r="BF512" s="248"/>
      <c r="BG512" s="248"/>
      <c r="BH512" s="248"/>
      <c r="BI512" s="248"/>
      <c r="BJ512" s="248"/>
      <c r="BK512" s="248"/>
      <c r="BL512" s="248"/>
      <c r="BM512" s="248"/>
      <c r="BN512" s="248"/>
      <c r="BO512" s="248"/>
      <c r="BP512" s="248"/>
      <c r="BQ512" s="248"/>
      <c r="BR512" s="248"/>
      <c r="BS512" s="248"/>
      <c r="BT512" s="248"/>
      <c r="BU512" s="248"/>
      <c r="BV512" s="248"/>
      <c r="BW512" s="248"/>
      <c r="BX512" s="248"/>
      <c r="BY512" s="248"/>
      <c r="BZ512" s="248"/>
      <c r="CA512" s="248"/>
      <c r="CB512" s="248"/>
      <c r="CC512" s="248"/>
      <c r="CD512" s="248"/>
      <c r="CE512" s="248"/>
      <c r="CF512" s="248"/>
      <c r="CG512" s="248"/>
      <c r="CH512" s="248"/>
      <c r="CI512" s="248"/>
      <c r="CJ512" s="248"/>
      <c r="CK512" s="248"/>
      <c r="CL512" s="248"/>
      <c r="CM512" s="248"/>
      <c r="CN512" s="248"/>
      <c r="CO512" s="248"/>
      <c r="CP512" s="248"/>
      <c r="CQ512" s="248"/>
      <c r="CR512" s="248"/>
      <c r="CS512" s="248"/>
      <c r="CT512" s="248"/>
      <c r="CU512" s="248"/>
      <c r="CV512" s="248"/>
      <c r="CW512" s="248"/>
      <c r="CX512" s="248"/>
      <c r="CY512" s="248"/>
      <c r="CZ512" s="248"/>
      <c r="DA512" s="248"/>
    </row>
    <row r="513" spans="1:105" x14ac:dyDescent="0.25">
      <c r="A513" s="248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</row>
  </sheetData>
  <sheetProtection algorithmName="SHA-512" hashValue="lOlbtyYuVmu2DPBoDr4oKRQt9Jdr7N/s6KE03j/RHXShDbwVeB2UIVEiYCcCU/8pGwcjjza3LDwIsHmk4+rYEA==" saltValue="FgJqTPfKlzTwJ3SvRp5V7g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BE4C-6D19-4EBF-B3C3-EE312F7C34AC}">
  <sheetPr>
    <tabColor theme="9" tint="-0.499984740745262"/>
  </sheetPr>
  <dimension ref="A1:CB147"/>
  <sheetViews>
    <sheetView showGridLines="0" workbookViewId="0">
      <pane xSplit="2" ySplit="8" topLeftCell="C48" activePane="bottomRight" state="frozen"/>
      <selection activeCell="T50" sqref="T50"/>
      <selection pane="topRight" activeCell="T50" sqref="T50"/>
      <selection pane="bottomLeft" activeCell="T50" sqref="T50"/>
      <selection pane="bottomRight" activeCell="Y59" sqref="Y59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Avaliação!B16</f>
        <v>Psicologia B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Avaliação!D16</f>
        <v>50</v>
      </c>
      <c r="I4" s="60" t="s">
        <v>11</v>
      </c>
      <c r="J4" s="58"/>
      <c r="K4" s="58"/>
      <c r="L4" s="60"/>
      <c r="M4" s="58"/>
      <c r="N4" s="235">
        <f>Avaliação!F16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Avaliação!E16</f>
        <v>20</v>
      </c>
      <c r="I5" s="60" t="s">
        <v>12</v>
      </c>
      <c r="J5" s="58"/>
      <c r="K5" s="58"/>
      <c r="L5" s="60"/>
      <c r="M5" s="58"/>
      <c r="N5" s="235">
        <f>Avaliação!G16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dcXRQ7NLciJsx/WAQag5p9Tv5yQK69HXHjLqx7HLvUfLS0uvqG6rJOBy4u7docyZM1rLxMaDEkc/1DOAXrirQ==" saltValue="mM1nq6nXXlJICoMvc6rvY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16" priority="24" operator="lessThan">
      <formula>50</formula>
    </cfRule>
  </conditionalFormatting>
  <conditionalFormatting sqref="G50:R50">
    <cfRule type="cellIs" dxfId="115" priority="2" operator="lessThan">
      <formula>50</formula>
    </cfRule>
  </conditionalFormatting>
  <conditionalFormatting sqref="G90:R129">
    <cfRule type="cellIs" dxfId="114" priority="1" operator="lessThan">
      <formula>50</formula>
    </cfRule>
  </conditionalFormatting>
  <conditionalFormatting sqref="H66:H67">
    <cfRule type="cellIs" dxfId="113" priority="15" operator="lessThan">
      <formula>50</formula>
    </cfRule>
  </conditionalFormatting>
  <conditionalFormatting sqref="K66:K67">
    <cfRule type="cellIs" dxfId="112" priority="14" operator="lessThan">
      <formula>50</formula>
    </cfRule>
  </conditionalFormatting>
  <conditionalFormatting sqref="N66:N67">
    <cfRule type="cellIs" dxfId="111" priority="13" operator="lessThan">
      <formula>50</formula>
    </cfRule>
  </conditionalFormatting>
  <conditionalFormatting sqref="Q66:Q67">
    <cfRule type="cellIs" dxfId="110" priority="12" operator="lessThan">
      <formula>50</formula>
    </cfRule>
  </conditionalFormatting>
  <conditionalFormatting sqref="AS9:BD48">
    <cfRule type="cellIs" dxfId="109" priority="23" operator="lessThan">
      <formula>50</formula>
    </cfRule>
  </conditionalFormatting>
  <conditionalFormatting sqref="BF9:BQ48">
    <cfRule type="cellIs" dxfId="108" priority="22" operator="lessThan">
      <formula>50</formula>
    </cfRule>
  </conditionalFormatting>
  <hyperlinks>
    <hyperlink ref="L55" location="'Disc. 1'!Área_de_Impressão" display="Disc. 1" xr:uid="{FD4B5341-DBCD-425F-8580-DAF2CA96E487}"/>
    <hyperlink ref="L56" location="'Disc. 2'!Área_de_Impressão" display="Disc. 2" xr:uid="{0FB1A844-1335-4A1B-BC5B-74FE47D81D9B}"/>
    <hyperlink ref="L57" location="'Disc. 3'!Área_de_Impressão" display="Disc. 3" xr:uid="{43BBF590-E5FA-46AA-9F74-A60B8313E67B}"/>
    <hyperlink ref="L58" location="'Disc. 4'!Área_de_Impressão" display="Disc. 4" xr:uid="{C6F3222B-8C98-4F7B-AFDC-E603EBD91A45}"/>
    <hyperlink ref="L59" location="'Disc. 5'!Área_de_Impressão" display="Disc. 5" xr:uid="{6CDA884C-C69A-426B-9EE5-656BAF869C07}"/>
    <hyperlink ref="L60" location="'Disc. 6'!Área_de_Impressão" display="Disc. 6" xr:uid="{5D0C1FB7-95A9-4106-836A-BF0F843E95A5}"/>
    <hyperlink ref="L61" location="'Disc. 7'!Área_de_Impressão" display="Disc. 7" xr:uid="{8AAC9B42-AA2A-4E26-A5C4-8E1E90534985}"/>
    <hyperlink ref="L62" location="'Disc. 8'!Área_de_Impressão" display="Disc. 8" xr:uid="{6B58E9AF-A4EB-4AF3-8DC9-EA61E8B7B339}"/>
    <hyperlink ref="L63" location="'Disc. 9'!Área_de_Impressão" display="Disc. 9" xr:uid="{81B0AA88-BD31-4080-9902-9537EB9B7819}"/>
    <hyperlink ref="L64" location="'Disc. 10'!Área_de_Impressão" display="Disc. 10" xr:uid="{EA78A3BD-9EFA-4389-BFD5-B4775C6B2552}"/>
    <hyperlink ref="R55" location="'Disc. 11'!Área_de_Impressão" display="Disc. 11" xr:uid="{0014FBC9-F007-4477-9200-0EDA20287B72}"/>
    <hyperlink ref="R56" location="'Disc. 12'!Área_de_Impressão" display="Disc. 12" xr:uid="{C8E4BCD6-D2A6-4502-9556-D47E8C0BF2C5}"/>
    <hyperlink ref="R57" location="'Disc. 13'!Área_de_Impressão" display="Disc. 13" xr:uid="{42126A57-2F4D-430A-A3BB-C26323D82A85}"/>
    <hyperlink ref="R58" location="'Disc. 14'!Área_de_Impressão" display="Disc. 14" xr:uid="{81951553-E9D3-4EFF-AC49-119232B39912}"/>
    <hyperlink ref="R59" location="'Disc. 15'!Área_de_Impressão" display="Disc. 15" xr:uid="{232CCA64-D281-4F04-9158-5C84731E449A}"/>
    <hyperlink ref="R60" location="'Disc. 16'!Área_de_Impressão" display="Disc. 16" xr:uid="{41A9821F-BA11-4C8B-84A2-DDD6622ACC9C}"/>
    <hyperlink ref="R61" location="'Disc. 17'!Área_de_Impressão" display="Disc. 17" xr:uid="{55870567-DBE4-4EF2-A806-28C803C7DD57}"/>
    <hyperlink ref="R62" location="'Disc. 18'!Área_de_Impressão" display="Disc. 18" xr:uid="{38A6AF27-C20B-4B2D-9C84-9C89BA0D3B5C}"/>
    <hyperlink ref="R63" location="'Disc. 19'!Área_de_Impressão" display="Disc. 19" xr:uid="{39A39C13-5A44-4CD8-A247-35B8239D75C1}"/>
    <hyperlink ref="R64" location="'Disc. 20'!Área_de_Impressão" display="Disc. 20" xr:uid="{AA75B6F7-3470-4421-9F5A-AB2D8DB1ADA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B3C60-E83B-4DAE-AD70-A27BB83C97AF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Avaliação!B17</f>
        <v>História 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Avaliação!D17</f>
        <v>50</v>
      </c>
      <c r="I4" s="60" t="s">
        <v>11</v>
      </c>
      <c r="J4" s="58"/>
      <c r="K4" s="58"/>
      <c r="L4" s="60"/>
      <c r="M4" s="58"/>
      <c r="N4" s="235">
        <f>Avaliação!F17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Avaliação!E17</f>
        <v>20</v>
      </c>
      <c r="I5" s="60" t="s">
        <v>12</v>
      </c>
      <c r="J5" s="58"/>
      <c r="K5" s="58"/>
      <c r="L5" s="60"/>
      <c r="M5" s="58"/>
      <c r="N5" s="235">
        <f>Avaliação!G17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AB8+kBFR/qC5cAyv6tpfKpy3jCYhdfh/hQfXZOHiBDqiyBuTq1APoCrCZzLpNJqUAmP0/AMxLg6jOSZdYfWksg==" saltValue="jrH6EbGnn9ZUBSxfzcGr7Q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07" priority="24" operator="lessThan">
      <formula>50</formula>
    </cfRule>
  </conditionalFormatting>
  <conditionalFormatting sqref="G50:R50">
    <cfRule type="cellIs" dxfId="106" priority="2" operator="lessThan">
      <formula>50</formula>
    </cfRule>
  </conditionalFormatting>
  <conditionalFormatting sqref="G90:R129">
    <cfRule type="cellIs" dxfId="105" priority="1" operator="lessThan">
      <formula>50</formula>
    </cfRule>
  </conditionalFormatting>
  <conditionalFormatting sqref="H66:H67">
    <cfRule type="cellIs" dxfId="104" priority="15" operator="lessThan">
      <formula>50</formula>
    </cfRule>
  </conditionalFormatting>
  <conditionalFormatting sqref="K66:K67">
    <cfRule type="cellIs" dxfId="103" priority="14" operator="lessThan">
      <formula>50</formula>
    </cfRule>
  </conditionalFormatting>
  <conditionalFormatting sqref="N66:N67">
    <cfRule type="cellIs" dxfId="102" priority="13" operator="lessThan">
      <formula>50</formula>
    </cfRule>
  </conditionalFormatting>
  <conditionalFormatting sqref="Q66:Q67">
    <cfRule type="cellIs" dxfId="101" priority="12" operator="lessThan">
      <formula>50</formula>
    </cfRule>
  </conditionalFormatting>
  <conditionalFormatting sqref="AS9:BD48">
    <cfRule type="cellIs" dxfId="100" priority="23" operator="lessThan">
      <formula>50</formula>
    </cfRule>
  </conditionalFormatting>
  <conditionalFormatting sqref="BF9:BQ48">
    <cfRule type="cellIs" dxfId="99" priority="22" operator="lessThan">
      <formula>50</formula>
    </cfRule>
  </conditionalFormatting>
  <hyperlinks>
    <hyperlink ref="L55" location="'Disc. 1'!Área_de_Impressão" display="Disc. 1" xr:uid="{BF43C918-837B-49B6-B861-AFB5A9C60875}"/>
    <hyperlink ref="L56" location="'Disc. 2'!Área_de_Impressão" display="Disc. 2" xr:uid="{907E26A9-F2F7-4E3A-A30B-D07B5AA3AB70}"/>
    <hyperlink ref="L57" location="'Disc. 3'!Área_de_Impressão" display="Disc. 3" xr:uid="{54479632-BD23-492D-8C8D-301760ACE57A}"/>
    <hyperlink ref="L58" location="'Disc. 4'!Área_de_Impressão" display="Disc. 4" xr:uid="{239BD3DC-CD3B-43C3-A6B1-DF157C93E4CA}"/>
    <hyperlink ref="L59" location="'Disc. 5'!Área_de_Impressão" display="Disc. 5" xr:uid="{8AFACAF4-A516-40FE-A43C-0FDE65B3B103}"/>
    <hyperlink ref="L60" location="'Disc. 6'!Área_de_Impressão" display="Disc. 6" xr:uid="{2F12F66B-0429-461A-9281-6DB513A6D498}"/>
    <hyperlink ref="L61" location="'Disc. 7'!Área_de_Impressão" display="Disc. 7" xr:uid="{4273B71E-465A-4854-BF48-FADCCB6129A2}"/>
    <hyperlink ref="L62" location="'Disc. 8'!Área_de_Impressão" display="Disc. 8" xr:uid="{8577B119-A4AF-4C54-97AE-9116E16FD9BD}"/>
    <hyperlink ref="L63" location="'Disc. 9'!Área_de_Impressão" display="Disc. 9" xr:uid="{1E396A6E-0687-404A-8C09-CD8852E01DBD}"/>
    <hyperlink ref="L64" location="'Disc. 10'!Área_de_Impressão" display="Disc. 10" xr:uid="{755D91C9-220A-4C92-971A-56FA47D5FD92}"/>
    <hyperlink ref="R55" location="'Disc. 11'!Área_de_Impressão" display="Disc. 11" xr:uid="{AFAB7A08-FFD2-4675-AB3D-1ED7B87AE991}"/>
    <hyperlink ref="R56" location="'Disc. 12'!Área_de_Impressão" display="Disc. 12" xr:uid="{B316B63E-C535-41CC-AF7F-EAFD58412F92}"/>
    <hyperlink ref="R57" location="'Disc. 13'!Área_de_Impressão" display="Disc. 13" xr:uid="{39D54058-FDCD-48A9-9047-96B9D245BE02}"/>
    <hyperlink ref="R58" location="'Disc. 14'!Área_de_Impressão" display="Disc. 14" xr:uid="{D07F6336-5A57-497C-8396-958DE11674C0}"/>
    <hyperlink ref="R59" location="'Disc. 15'!Área_de_Impressão" display="Disc. 15" xr:uid="{83806A79-E699-4675-8AD8-918A1FFA0D99}"/>
    <hyperlink ref="R60" location="'Disc. 16'!Área_de_Impressão" display="Disc. 16" xr:uid="{02EA8C66-932F-4131-9C9D-78CC37AD37A1}"/>
    <hyperlink ref="R61" location="'Disc. 17'!Área_de_Impressão" display="Disc. 17" xr:uid="{A1C08133-74F2-449C-B182-42CB657A3E4D}"/>
    <hyperlink ref="R62" location="'Disc. 18'!Área_de_Impressão" display="Disc. 18" xr:uid="{9A7BDDC3-57B6-48C8-B5A5-1A108E43D7AF}"/>
    <hyperlink ref="R63" location="'Disc. 19'!Área_de_Impressão" display="Disc. 19" xr:uid="{5E01892B-06DD-4936-A58F-7D82D9C09C3B}"/>
    <hyperlink ref="R64" location="'Disc. 20'!Área_de_Impressão" display="Disc. 20" xr:uid="{0F577DA3-6BF4-4341-8526-4C540B9A9AE7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AFCE-16D6-48FE-89F2-CE4D507CE2D3}">
  <sheetPr>
    <tabColor theme="9" tint="-0.499984740745262"/>
  </sheetPr>
  <dimension ref="A1:CB147"/>
  <sheetViews>
    <sheetView showGridLines="0" workbookViewId="0">
      <pane xSplit="2" ySplit="8" topLeftCell="C43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Avaliação!B18</f>
        <v>Sociologia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Avaliação!D18</f>
        <v>50</v>
      </c>
      <c r="I4" s="60" t="s">
        <v>11</v>
      </c>
      <c r="J4" s="58"/>
      <c r="K4" s="58"/>
      <c r="L4" s="60"/>
      <c r="M4" s="58"/>
      <c r="N4" s="235">
        <f>Avaliação!F18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Avaliação!E18</f>
        <v>20</v>
      </c>
      <c r="I5" s="60" t="s">
        <v>12</v>
      </c>
      <c r="J5" s="58"/>
      <c r="K5" s="58"/>
      <c r="L5" s="60"/>
      <c r="M5" s="58"/>
      <c r="N5" s="235">
        <f>Avaliação!G18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xzirehU+rpJLQCPFLvRnoJ+UGvyITI2IyntWoMjPzbbg3KdSOU6crMGI5EX0BOcIjpZSMNqATy6E5Q2hDR+jQ==" saltValue="1lxtCIRUpTIOK3z/Y/VMO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98" priority="24" operator="lessThan">
      <formula>50</formula>
    </cfRule>
  </conditionalFormatting>
  <conditionalFormatting sqref="G50:R50">
    <cfRule type="cellIs" dxfId="97" priority="2" operator="lessThan">
      <formula>50</formula>
    </cfRule>
  </conditionalFormatting>
  <conditionalFormatting sqref="G90:R129">
    <cfRule type="cellIs" dxfId="96" priority="1" operator="lessThan">
      <formula>50</formula>
    </cfRule>
  </conditionalFormatting>
  <conditionalFormatting sqref="H66:H67">
    <cfRule type="cellIs" dxfId="95" priority="15" operator="lessThan">
      <formula>50</formula>
    </cfRule>
  </conditionalFormatting>
  <conditionalFormatting sqref="K66:K67">
    <cfRule type="cellIs" dxfId="94" priority="14" operator="lessThan">
      <formula>50</formula>
    </cfRule>
  </conditionalFormatting>
  <conditionalFormatting sqref="N66:N67">
    <cfRule type="cellIs" dxfId="93" priority="13" operator="lessThan">
      <formula>50</formula>
    </cfRule>
  </conditionalFormatting>
  <conditionalFormatting sqref="Q66:Q67">
    <cfRule type="cellIs" dxfId="92" priority="12" operator="lessThan">
      <formula>50</formula>
    </cfRule>
  </conditionalFormatting>
  <conditionalFormatting sqref="AS9:BD48">
    <cfRule type="cellIs" dxfId="91" priority="23" operator="lessThan">
      <formula>50</formula>
    </cfRule>
  </conditionalFormatting>
  <conditionalFormatting sqref="BF9:BQ48">
    <cfRule type="cellIs" dxfId="90" priority="22" operator="lessThan">
      <formula>50</formula>
    </cfRule>
  </conditionalFormatting>
  <hyperlinks>
    <hyperlink ref="L55" location="'Disc. 1'!Área_de_Impressão" display="Disc. 1" xr:uid="{2F2B696B-FF11-4E1C-9324-F084EF0FADD8}"/>
    <hyperlink ref="L56" location="'Disc. 2'!Área_de_Impressão" display="Disc. 2" xr:uid="{AD934D9C-7B2C-442D-AC81-5C5F51567D60}"/>
    <hyperlink ref="L57" location="'Disc. 3'!Área_de_Impressão" display="Disc. 3" xr:uid="{91660E80-FEDC-4FC0-AD5B-EF47D5E973E3}"/>
    <hyperlink ref="L58" location="'Disc. 4'!Área_de_Impressão" display="Disc. 4" xr:uid="{8493852B-23F7-4BC6-AB4A-F42F8825544E}"/>
    <hyperlink ref="L59" location="'Disc. 5'!Área_de_Impressão" display="Disc. 5" xr:uid="{B0DF2BBE-21A0-4204-B1A8-81E7FFAB55B3}"/>
    <hyperlink ref="L60" location="'Disc. 6'!Área_de_Impressão" display="Disc. 6" xr:uid="{47CBC111-C403-4584-8F1C-12727AC870EA}"/>
    <hyperlink ref="L61" location="'Disc. 7'!Área_de_Impressão" display="Disc. 7" xr:uid="{BD20D839-00F7-4B28-BEBC-17FBEDD1750C}"/>
    <hyperlink ref="L62" location="'Disc. 8'!Área_de_Impressão" display="Disc. 8" xr:uid="{C060D222-D027-488C-9CDC-40C104A8ADDE}"/>
    <hyperlink ref="L63" location="'Disc. 9'!Área_de_Impressão" display="Disc. 9" xr:uid="{61E3EAD4-4465-4F53-A209-7B7A7F5BFF8D}"/>
    <hyperlink ref="L64" location="'Disc. 10'!Área_de_Impressão" display="Disc. 10" xr:uid="{AF92CAD5-9479-46EA-88B4-8B779BA0C7B1}"/>
    <hyperlink ref="R55" location="'Disc. 11'!Área_de_Impressão" display="Disc. 11" xr:uid="{1E1DDAB9-E22D-4840-9404-2935CA44E81B}"/>
    <hyperlink ref="R56" location="'Disc. 12'!Área_de_Impressão" display="Disc. 12" xr:uid="{9D9580AA-D346-4799-B650-4E5D70DDAAF9}"/>
    <hyperlink ref="R57" location="'Disc. 13'!Área_de_Impressão" display="Disc. 13" xr:uid="{B98E98CF-9782-489E-9869-D97CCCF33EDB}"/>
    <hyperlink ref="R58" location="'Disc. 14'!Área_de_Impressão" display="Disc. 14" xr:uid="{B9B0BC50-5D27-4E7E-84E2-C9FBD86A8241}"/>
    <hyperlink ref="R59" location="'Disc. 15'!Área_de_Impressão" display="Disc. 15" xr:uid="{0863A72B-A01F-4473-BDE4-AE8B3A88E9A8}"/>
    <hyperlink ref="R60" location="'Disc. 16'!Área_de_Impressão" display="Disc. 16" xr:uid="{0CCDD510-F864-4FA4-8CE2-88B20AACB682}"/>
    <hyperlink ref="R61" location="'Disc. 17'!Área_de_Impressão" display="Disc. 17" xr:uid="{83AC342D-2A3E-4C27-A943-84B37A07F20D}"/>
    <hyperlink ref="R62" location="'Disc. 18'!Área_de_Impressão" display="Disc. 18" xr:uid="{11A74F99-48F7-42C0-BA97-D653675BA7A9}"/>
    <hyperlink ref="R63" location="'Disc. 19'!Área_de_Impressão" display="Disc. 19" xr:uid="{C7196E5A-5D62-4D1E-A888-45D61F35514D}"/>
    <hyperlink ref="R64" location="'Disc. 20'!Área_de_Impressão" display="Disc. 20" xr:uid="{A2740461-592A-47A0-A2FC-4782A6917943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A5CD-8314-4F88-8A9D-8B76A9ACC9AF}">
  <sheetPr>
    <tabColor theme="9" tint="-0.499984740745262"/>
  </sheetPr>
  <dimension ref="A1:CB147"/>
  <sheetViews>
    <sheetView showGridLines="0" workbookViewId="0">
      <pane xSplit="2" ySplit="8" topLeftCell="C40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Avaliação!B19</f>
        <v>Ed. Moral e Religiosa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Avaliação!D19</f>
        <v>50</v>
      </c>
      <c r="I4" s="60" t="s">
        <v>11</v>
      </c>
      <c r="J4" s="58"/>
      <c r="K4" s="58"/>
      <c r="L4" s="60"/>
      <c r="M4" s="58"/>
      <c r="N4" s="235">
        <f>Avaliação!F19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Avaliação!E19</f>
        <v>20</v>
      </c>
      <c r="I5" s="60" t="s">
        <v>12</v>
      </c>
      <c r="J5" s="58"/>
      <c r="K5" s="58"/>
      <c r="L5" s="60"/>
      <c r="M5" s="58"/>
      <c r="N5" s="235">
        <f>Avaliação!G19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l/ANDhpiZadi2feVVnoE0+bq7EkCaIIeE1lqUIj+imlFC+kX0hKpQZP3vJMvdc0AEoz6/k7upnQTSTj2R2QRhA==" saltValue="I25xSCtjdnb/wJv64Du7s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9" priority="24" operator="lessThan">
      <formula>50</formula>
    </cfRule>
  </conditionalFormatting>
  <conditionalFormatting sqref="G50:R50">
    <cfRule type="cellIs" dxfId="88" priority="2" operator="lessThan">
      <formula>50</formula>
    </cfRule>
  </conditionalFormatting>
  <conditionalFormatting sqref="G90:R129">
    <cfRule type="cellIs" dxfId="87" priority="1" operator="lessThan">
      <formula>50</formula>
    </cfRule>
  </conditionalFormatting>
  <conditionalFormatting sqref="H66:H67">
    <cfRule type="cellIs" dxfId="86" priority="15" operator="lessThan">
      <formula>50</formula>
    </cfRule>
  </conditionalFormatting>
  <conditionalFormatting sqref="K66:K67">
    <cfRule type="cellIs" dxfId="85" priority="14" operator="lessThan">
      <formula>50</formula>
    </cfRule>
  </conditionalFormatting>
  <conditionalFormatting sqref="N66:N67">
    <cfRule type="cellIs" dxfId="84" priority="13" operator="lessThan">
      <formula>50</formula>
    </cfRule>
  </conditionalFormatting>
  <conditionalFormatting sqref="Q66:Q67">
    <cfRule type="cellIs" dxfId="83" priority="12" operator="lessThan">
      <formula>50</formula>
    </cfRule>
  </conditionalFormatting>
  <conditionalFormatting sqref="AS9:BD48">
    <cfRule type="cellIs" dxfId="82" priority="23" operator="lessThan">
      <formula>50</formula>
    </cfRule>
  </conditionalFormatting>
  <conditionalFormatting sqref="BF9:BQ48">
    <cfRule type="cellIs" dxfId="81" priority="22" operator="lessThan">
      <formula>50</formula>
    </cfRule>
  </conditionalFormatting>
  <hyperlinks>
    <hyperlink ref="L55" location="'Disc. 1'!Área_de_Impressão" display="Disc. 1" xr:uid="{524ACB7B-2526-4E4E-9D2D-FD20CD7E5093}"/>
    <hyperlink ref="L56" location="'Disc. 2'!Área_de_Impressão" display="Disc. 2" xr:uid="{0344EBD2-08FF-43E6-9ECC-CD3434EFDCCE}"/>
    <hyperlink ref="L57" location="'Disc. 3'!Área_de_Impressão" display="Disc. 3" xr:uid="{F879C269-5267-405A-A138-10B983B19B77}"/>
    <hyperlink ref="L58" location="'Disc. 4'!Área_de_Impressão" display="Disc. 4" xr:uid="{6140750D-F0BC-43CC-B593-D05DB0E557CD}"/>
    <hyperlink ref="L59" location="'Disc. 5'!Área_de_Impressão" display="Disc. 5" xr:uid="{00C24734-B083-478B-9E9B-681DD0D7DAE5}"/>
    <hyperlink ref="L60" location="'Disc. 6'!Área_de_Impressão" display="Disc. 6" xr:uid="{E93B34C0-64C0-4E1B-9E4F-A0463573F788}"/>
    <hyperlink ref="L61" location="'Disc. 7'!Área_de_Impressão" display="Disc. 7" xr:uid="{DDCAA1D2-4C4B-4136-B002-191CE3CBB89E}"/>
    <hyperlink ref="L62" location="'Disc. 8'!Área_de_Impressão" display="Disc. 8" xr:uid="{CEA4F167-2553-41C0-995E-0C51F52CD0E5}"/>
    <hyperlink ref="L63" location="'Disc. 9'!Área_de_Impressão" display="Disc. 9" xr:uid="{02B8012E-0440-410F-A571-F67EAB0F59F5}"/>
    <hyperlink ref="L64" location="'Disc. 10'!Área_de_Impressão" display="Disc. 10" xr:uid="{37950EA3-2404-43E1-9EA4-30951801ADBF}"/>
    <hyperlink ref="R55" location="'Disc. 11'!Área_de_Impressão" display="Disc. 11" xr:uid="{1CA97BFA-8282-4FFA-B126-DC074EF26DFE}"/>
    <hyperlink ref="R56" location="'Disc. 12'!Área_de_Impressão" display="Disc. 12" xr:uid="{568946AD-27CF-4D30-81C8-2D1989292527}"/>
    <hyperlink ref="R57" location="'Disc. 13'!Área_de_Impressão" display="Disc. 13" xr:uid="{B67D7F40-096D-4D04-808C-E869A39EA0BC}"/>
    <hyperlink ref="R58" location="'Disc. 14'!Área_de_Impressão" display="Disc. 14" xr:uid="{16BC6B19-7A1C-442C-94F8-455B83F119D2}"/>
    <hyperlink ref="R59" location="'Disc. 15'!Área_de_Impressão" display="Disc. 15" xr:uid="{301FE1C5-BD00-48D8-B4B4-02B00DD3F9DF}"/>
    <hyperlink ref="R60" location="'Disc. 16'!Área_de_Impressão" display="Disc. 16" xr:uid="{E823CCD0-BE4C-4609-A51C-698DE355C69D}"/>
    <hyperlink ref="R61" location="'Disc. 17'!Área_de_Impressão" display="Disc. 17" xr:uid="{F81600B8-569E-40C5-8DD4-6AC1BBEF39D7}"/>
    <hyperlink ref="R62" location="'Disc. 18'!Área_de_Impressão" display="Disc. 18" xr:uid="{D3D8259F-5DD1-4BFF-9DFE-1AC3DC283A8D}"/>
    <hyperlink ref="R63" location="'Disc. 19'!Área_de_Impressão" display="Disc. 19" xr:uid="{802964CD-377C-43DF-BB76-F8A6228FCECF}"/>
    <hyperlink ref="R64" location="'Disc. 20'!Área_de_Impressão" display="Disc. 20" xr:uid="{F9629968-3D32-40AB-9A5E-0D669493873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D2BE-2FEA-4A0B-88BD-7F1721C1264F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Avaliação!B20</f>
        <v>Ed. Física com atestado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Avaliação!D20</f>
        <v>50</v>
      </c>
      <c r="I4" s="60" t="s">
        <v>11</v>
      </c>
      <c r="J4" s="58"/>
      <c r="K4" s="58"/>
      <c r="L4" s="60"/>
      <c r="M4" s="58"/>
      <c r="N4" s="235">
        <f>Avaliação!F20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Avaliação!E20</f>
        <v>20</v>
      </c>
      <c r="I5" s="60" t="s">
        <v>12</v>
      </c>
      <c r="J5" s="58"/>
      <c r="K5" s="58"/>
      <c r="L5" s="60"/>
      <c r="M5" s="58"/>
      <c r="N5" s="235">
        <f>Avaliação!G20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XTKFEB5wds8RdGmCgFjo9nDFtEdMnuv7l4tuKObr0kdqG0mwrAGkMYkhBSWCvFz71j1o45gbZ0RauZHJltw04w==" saltValue="f0aBh1TcpVZDZAiftCkMK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0" priority="24" operator="lessThan">
      <formula>50</formula>
    </cfRule>
  </conditionalFormatting>
  <conditionalFormatting sqref="G50:R50">
    <cfRule type="cellIs" dxfId="79" priority="2" operator="lessThan">
      <formula>50</formula>
    </cfRule>
  </conditionalFormatting>
  <conditionalFormatting sqref="G90:R129">
    <cfRule type="cellIs" dxfId="78" priority="1" operator="lessThan">
      <formula>50</formula>
    </cfRule>
  </conditionalFormatting>
  <conditionalFormatting sqref="H66:H67">
    <cfRule type="cellIs" dxfId="77" priority="15" operator="lessThan">
      <formula>50</formula>
    </cfRule>
  </conditionalFormatting>
  <conditionalFormatting sqref="K66:K67">
    <cfRule type="cellIs" dxfId="76" priority="14" operator="lessThan">
      <formula>50</formula>
    </cfRule>
  </conditionalFormatting>
  <conditionalFormatting sqref="N66:N67">
    <cfRule type="cellIs" dxfId="75" priority="13" operator="lessThan">
      <formula>50</formula>
    </cfRule>
  </conditionalFormatting>
  <conditionalFormatting sqref="Q66:Q67">
    <cfRule type="cellIs" dxfId="74" priority="12" operator="lessThan">
      <formula>50</formula>
    </cfRule>
  </conditionalFormatting>
  <conditionalFormatting sqref="AS9:BD48">
    <cfRule type="cellIs" dxfId="73" priority="23" operator="lessThan">
      <formula>50</formula>
    </cfRule>
  </conditionalFormatting>
  <conditionalFormatting sqref="BF9:BQ48">
    <cfRule type="cellIs" dxfId="72" priority="22" operator="lessThan">
      <formula>50</formula>
    </cfRule>
  </conditionalFormatting>
  <hyperlinks>
    <hyperlink ref="L55" location="'Disc. 1'!Área_de_Impressão" display="Disc. 1" xr:uid="{31590AD3-08C2-4381-96E1-33FB96DDC79F}"/>
    <hyperlink ref="L56" location="'Disc. 2'!Área_de_Impressão" display="Disc. 2" xr:uid="{585EF4F1-70BA-43F2-B907-C35D8FB1A821}"/>
    <hyperlink ref="L57" location="'Disc. 3'!Área_de_Impressão" display="Disc. 3" xr:uid="{47DCA203-B93F-4562-80D5-9C15E8F4E160}"/>
    <hyperlink ref="L58" location="'Disc. 4'!Área_de_Impressão" display="Disc. 4" xr:uid="{9418AC73-E626-46C5-BA5F-66E9A95A1A5D}"/>
    <hyperlink ref="L59" location="'Disc. 5'!Área_de_Impressão" display="Disc. 5" xr:uid="{9437CDFB-31AA-436C-835D-B745117082A8}"/>
    <hyperlink ref="L60" location="'Disc. 6'!Área_de_Impressão" display="Disc. 6" xr:uid="{25BBB342-E2FB-4D54-80C4-52F9E9FFD0E7}"/>
    <hyperlink ref="L61" location="'Disc. 7'!Área_de_Impressão" display="Disc. 7" xr:uid="{2E1DAC03-6A66-4B7B-9049-C3CA63B661E7}"/>
    <hyperlink ref="L62" location="'Disc. 8'!Área_de_Impressão" display="Disc. 8" xr:uid="{A66AF7D3-B8F0-4C40-BF6A-267F1E58FAFF}"/>
    <hyperlink ref="L63" location="'Disc. 9'!Área_de_Impressão" display="Disc. 9" xr:uid="{A8341D6B-44AE-43FF-8E25-EF77BD2A0A95}"/>
    <hyperlink ref="L64" location="'Disc. 10'!Área_de_Impressão" display="Disc. 10" xr:uid="{CD63DE66-7CA7-4448-B31D-4064BFFA587D}"/>
    <hyperlink ref="R55" location="'Disc. 11'!Área_de_Impressão" display="Disc. 11" xr:uid="{151073C8-F036-427C-96EB-B4302427E9AE}"/>
    <hyperlink ref="R56" location="'Disc. 12'!Área_de_Impressão" display="Disc. 12" xr:uid="{FE88C4AD-0757-4C7B-9E03-D7BCAC1ECC1D}"/>
    <hyperlink ref="R57" location="'Disc. 13'!Área_de_Impressão" display="Disc. 13" xr:uid="{402EC240-D8EF-4B79-A7DB-FE56818A0033}"/>
    <hyperlink ref="R58" location="'Disc. 14'!Área_de_Impressão" display="Disc. 14" xr:uid="{1CBE30E3-9586-42B6-AAC1-95315BAA876C}"/>
    <hyperlink ref="R59" location="'Disc. 15'!Área_de_Impressão" display="Disc. 15" xr:uid="{C75DCE84-76E4-42ED-9031-5F705449C13D}"/>
    <hyperlink ref="R60" location="'Disc. 16'!Área_de_Impressão" display="Disc. 16" xr:uid="{11DFA3BE-8F96-4D24-AED9-464DC01DF3E7}"/>
    <hyperlink ref="R61" location="'Disc. 17'!Área_de_Impressão" display="Disc. 17" xr:uid="{F9537D2E-7330-4F45-A864-2DFAE7D57344}"/>
    <hyperlink ref="R62" location="'Disc. 18'!Área_de_Impressão" display="Disc. 18" xr:uid="{FDFF81A0-1C00-4619-A0A2-D45E46888D3B}"/>
    <hyperlink ref="R63" location="'Disc. 19'!Área_de_Impressão" display="Disc. 19" xr:uid="{C805890C-07A9-4839-9BE2-3ED58931CB70}"/>
    <hyperlink ref="R64" location="'Disc. 20'!Área_de_Impressão" display="Disc. 20" xr:uid="{87C65BDA-08B9-4109-AB69-5BA519A1388A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141F-A1C8-4AA3-AD0A-24817882BC38}">
  <sheetPr>
    <tabColor theme="9" tint="-0.499984740745262"/>
  </sheetPr>
  <dimension ref="A1:CB147"/>
  <sheetViews>
    <sheetView showGridLines="0" workbookViewId="0">
      <pane xSplit="2" ySplit="8" topLeftCell="C47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Avaliação!B21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Avaliação!D21</f>
        <v>0</v>
      </c>
      <c r="I4" s="60" t="s">
        <v>11</v>
      </c>
      <c r="J4" s="58"/>
      <c r="K4" s="58"/>
      <c r="L4" s="60"/>
      <c r="M4" s="58"/>
      <c r="N4" s="235">
        <f>Avaliação!F21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Avaliação!E21</f>
        <v>0</v>
      </c>
      <c r="I5" s="60" t="s">
        <v>12</v>
      </c>
      <c r="J5" s="58"/>
      <c r="K5" s="58"/>
      <c r="L5" s="60"/>
      <c r="M5" s="58"/>
      <c r="N5" s="235">
        <f>Avaliação!G21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ZTXISnjgwPnZg7Kswq01WXODSCmT3rV8AxUVYto8eu+87TiXAiUlmDvoE9BZwYiZi3AEZQDpygOUvs48ONbTiA==" saltValue="O5Bx+aka5EnVf0SJAwsVT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71" priority="24" operator="lessThan">
      <formula>50</formula>
    </cfRule>
  </conditionalFormatting>
  <conditionalFormatting sqref="G50:R50">
    <cfRule type="cellIs" dxfId="70" priority="2" operator="lessThan">
      <formula>50</formula>
    </cfRule>
  </conditionalFormatting>
  <conditionalFormatting sqref="G90:R129">
    <cfRule type="cellIs" dxfId="69" priority="1" operator="lessThan">
      <formula>50</formula>
    </cfRule>
  </conditionalFormatting>
  <conditionalFormatting sqref="H66:H67">
    <cfRule type="cellIs" dxfId="68" priority="15" operator="lessThan">
      <formula>50</formula>
    </cfRule>
  </conditionalFormatting>
  <conditionalFormatting sqref="K66:K67">
    <cfRule type="cellIs" dxfId="67" priority="14" operator="lessThan">
      <formula>50</formula>
    </cfRule>
  </conditionalFormatting>
  <conditionalFormatting sqref="N66:N67">
    <cfRule type="cellIs" dxfId="66" priority="13" operator="lessThan">
      <formula>50</formula>
    </cfRule>
  </conditionalFormatting>
  <conditionalFormatting sqref="Q66:Q67">
    <cfRule type="cellIs" dxfId="65" priority="12" operator="lessThan">
      <formula>50</formula>
    </cfRule>
  </conditionalFormatting>
  <conditionalFormatting sqref="AS9:BD48">
    <cfRule type="cellIs" dxfId="64" priority="23" operator="lessThan">
      <formula>50</formula>
    </cfRule>
  </conditionalFormatting>
  <conditionalFormatting sqref="BF9:BQ48">
    <cfRule type="cellIs" dxfId="63" priority="22" operator="lessThan">
      <formula>50</formula>
    </cfRule>
  </conditionalFormatting>
  <hyperlinks>
    <hyperlink ref="L55" location="'Disc. 1'!Área_de_Impressão" display="Disc. 1" xr:uid="{D65A95A5-70A8-4C35-9156-D71CA5591B48}"/>
    <hyperlink ref="L56" location="'Disc. 2'!Área_de_Impressão" display="Disc. 2" xr:uid="{FBC8C4EB-8E8C-40A9-A73F-75A099126289}"/>
    <hyperlink ref="L57" location="'Disc. 3'!Área_de_Impressão" display="Disc. 3" xr:uid="{091D031F-D88C-4418-9704-4158675E43FB}"/>
    <hyperlink ref="L58" location="'Disc. 4'!Área_de_Impressão" display="Disc. 4" xr:uid="{7B0FE2B8-1439-4C6D-AC71-331A8DE81AF5}"/>
    <hyperlink ref="L59" location="'Disc. 5'!Área_de_Impressão" display="Disc. 5" xr:uid="{E6D8546E-4B47-4DB7-9DD3-A701BF887A06}"/>
    <hyperlink ref="L60" location="'Disc. 6'!Área_de_Impressão" display="Disc. 6" xr:uid="{D490BB0A-FF71-40B4-95C3-02FC5A03A72F}"/>
    <hyperlink ref="L61" location="'Disc. 7'!Área_de_Impressão" display="Disc. 7" xr:uid="{14A8C8DC-897F-4008-A8F7-DE346F4780F2}"/>
    <hyperlink ref="L62" location="'Disc. 8'!Área_de_Impressão" display="Disc. 8" xr:uid="{40E1797C-65A8-4223-8729-90AEF219B2C0}"/>
    <hyperlink ref="L63" location="'Disc. 9'!Área_de_Impressão" display="Disc. 9" xr:uid="{E1EC977B-6D45-4EBA-B430-7FC2C21554BB}"/>
    <hyperlink ref="L64" location="'Disc. 10'!Área_de_Impressão" display="Disc. 10" xr:uid="{4EC16231-C274-447F-8BB1-9ED4B9215A85}"/>
    <hyperlink ref="R55" location="'Disc. 11'!Área_de_Impressão" display="Disc. 11" xr:uid="{09BCE061-77B0-4591-9365-112C0649ED4E}"/>
    <hyperlink ref="R56" location="'Disc. 12'!Área_de_Impressão" display="Disc. 12" xr:uid="{CB7F9019-BE3A-4D51-8400-4C7BB4F1D9FF}"/>
    <hyperlink ref="R57" location="'Disc. 13'!Área_de_Impressão" display="Disc. 13" xr:uid="{E72DB746-51EF-4297-9B6D-11E410A817B6}"/>
    <hyperlink ref="R58" location="'Disc. 14'!Área_de_Impressão" display="Disc. 14" xr:uid="{2E8B99E2-65B3-44A1-9397-B1F5BA423B16}"/>
    <hyperlink ref="R59" location="'Disc. 15'!Área_de_Impressão" display="Disc. 15" xr:uid="{B2F5BA86-6F6A-40E4-9EC6-EB039252696C}"/>
    <hyperlink ref="R60" location="'Disc. 16'!Área_de_Impressão" display="Disc. 16" xr:uid="{0F1343F3-8B8C-4285-8999-2501F070D888}"/>
    <hyperlink ref="R61" location="'Disc. 17'!Área_de_Impressão" display="Disc. 17" xr:uid="{759D9847-2A56-42D0-9FD5-E9D58CF00634}"/>
    <hyperlink ref="R62" location="'Disc. 18'!Área_de_Impressão" display="Disc. 18" xr:uid="{51C54051-0A60-4505-A027-5A00491A1886}"/>
    <hyperlink ref="R63" location="'Disc. 19'!Área_de_Impressão" display="Disc. 19" xr:uid="{5D2D08F5-BC80-41FB-BD19-66966B01E4C6}"/>
    <hyperlink ref="R64" location="'Disc. 20'!Área_de_Impressão" display="Disc. 20" xr:uid="{14B3CCE7-6A6A-42A4-A536-9571C02614D1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6D98-049C-46D2-8945-6B788F7177C0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Avaliação!B22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Avaliação!D22</f>
        <v>0</v>
      </c>
      <c r="I4" s="60" t="s">
        <v>11</v>
      </c>
      <c r="J4" s="58"/>
      <c r="K4" s="58"/>
      <c r="L4" s="60"/>
      <c r="M4" s="58"/>
      <c r="N4" s="235">
        <f>Avaliação!F22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Avaliação!E22</f>
        <v>0</v>
      </c>
      <c r="I5" s="60" t="s">
        <v>12</v>
      </c>
      <c r="J5" s="58"/>
      <c r="K5" s="58"/>
      <c r="L5" s="60"/>
      <c r="M5" s="58"/>
      <c r="N5" s="235">
        <f>Avaliação!G22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ZoccghTgxjOP37JzVxyvwpXeKjXCsT6pIu5YgEujzH3LHSXiLPDvX1YNMApj7QwWx5v2YmS9F+hwdEQ5tE6ow==" saltValue="7M+uNdd72A98LNWNbCJkC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62" priority="24" operator="lessThan">
      <formula>50</formula>
    </cfRule>
  </conditionalFormatting>
  <conditionalFormatting sqref="G50:R50">
    <cfRule type="cellIs" dxfId="61" priority="2" operator="lessThan">
      <formula>50</formula>
    </cfRule>
  </conditionalFormatting>
  <conditionalFormatting sqref="G90:R129">
    <cfRule type="cellIs" dxfId="60" priority="1" operator="lessThan">
      <formula>50</formula>
    </cfRule>
  </conditionalFormatting>
  <conditionalFormatting sqref="H66:H67">
    <cfRule type="cellIs" dxfId="59" priority="15" operator="lessThan">
      <formula>50</formula>
    </cfRule>
  </conditionalFormatting>
  <conditionalFormatting sqref="K66:K67">
    <cfRule type="cellIs" dxfId="58" priority="14" operator="lessThan">
      <formula>50</formula>
    </cfRule>
  </conditionalFormatting>
  <conditionalFormatting sqref="N66:N67">
    <cfRule type="cellIs" dxfId="57" priority="13" operator="lessThan">
      <formula>50</formula>
    </cfRule>
  </conditionalFormatting>
  <conditionalFormatting sqref="Q66:Q67">
    <cfRule type="cellIs" dxfId="56" priority="12" operator="lessThan">
      <formula>50</formula>
    </cfRule>
  </conditionalFormatting>
  <conditionalFormatting sqref="AS9:BD48">
    <cfRule type="cellIs" dxfId="55" priority="23" operator="lessThan">
      <formula>50</formula>
    </cfRule>
  </conditionalFormatting>
  <conditionalFormatting sqref="BF9:BQ48">
    <cfRule type="cellIs" dxfId="54" priority="22" operator="lessThan">
      <formula>50</formula>
    </cfRule>
  </conditionalFormatting>
  <hyperlinks>
    <hyperlink ref="L55" location="'Disc. 1'!Área_de_Impressão" display="Disc. 1" xr:uid="{9DACE991-F84C-4103-8FF6-DA212D5DF119}"/>
    <hyperlink ref="L56" location="'Disc. 2'!Área_de_Impressão" display="Disc. 2" xr:uid="{945B510F-318C-46AE-8903-D4586734DA3D}"/>
    <hyperlink ref="L57" location="'Disc. 3'!Área_de_Impressão" display="Disc. 3" xr:uid="{489CC191-485E-4D00-B499-C06EFA5E8258}"/>
    <hyperlink ref="L58" location="'Disc. 4'!Área_de_Impressão" display="Disc. 4" xr:uid="{C2D8513D-2ABD-434D-BC5E-8F0CA5E4FE87}"/>
    <hyperlink ref="L59" location="'Disc. 5'!Área_de_Impressão" display="Disc. 5" xr:uid="{7EA192AA-18DB-4335-A10D-F2B4D0CCF9B8}"/>
    <hyperlink ref="L60" location="'Disc. 6'!Área_de_Impressão" display="Disc. 6" xr:uid="{43232205-0512-4E3C-B5D2-958E1247F403}"/>
    <hyperlink ref="L61" location="'Disc. 7'!Área_de_Impressão" display="Disc. 7" xr:uid="{36AC94DF-BE6F-4710-B839-3E0C2EA74BDE}"/>
    <hyperlink ref="L62" location="'Disc. 8'!Área_de_Impressão" display="Disc. 8" xr:uid="{8B683372-7995-4E5F-A8D3-B0B538743D33}"/>
    <hyperlink ref="L63" location="'Disc. 9'!Área_de_Impressão" display="Disc. 9" xr:uid="{C4B7295E-F9DB-44BF-801F-592DA078A6DF}"/>
    <hyperlink ref="L64" location="'Disc. 10'!Área_de_Impressão" display="Disc. 10" xr:uid="{E1127972-4BFD-4432-993C-029E66978AF3}"/>
    <hyperlink ref="R55" location="'Disc. 11'!Área_de_Impressão" display="Disc. 11" xr:uid="{83F718F6-1C15-426D-AC01-0C0AF838CCD3}"/>
    <hyperlink ref="R56" location="'Disc. 12'!Área_de_Impressão" display="Disc. 12" xr:uid="{28D9FB38-62E3-42A2-816A-136AFE458E38}"/>
    <hyperlink ref="R57" location="'Disc. 13'!Área_de_Impressão" display="Disc. 13" xr:uid="{B45C1095-A2BA-4109-B7F0-AC2CD075340E}"/>
    <hyperlink ref="R58" location="'Disc. 14'!Área_de_Impressão" display="Disc. 14" xr:uid="{17B9917B-DF27-4637-8389-1623C7A52996}"/>
    <hyperlink ref="R59" location="'Disc. 15'!Área_de_Impressão" display="Disc. 15" xr:uid="{C63047BD-F41F-4111-827D-A89520742AFC}"/>
    <hyperlink ref="R60" location="'Disc. 16'!Área_de_Impressão" display="Disc. 16" xr:uid="{1914AFBF-83A8-4E7E-B26C-04E12281AC3E}"/>
    <hyperlink ref="R61" location="'Disc. 17'!Área_de_Impressão" display="Disc. 17" xr:uid="{1CCF6EA3-03DC-4F15-BCD7-D0BAB0CCF215}"/>
    <hyperlink ref="R62" location="'Disc. 18'!Área_de_Impressão" display="Disc. 18" xr:uid="{6A4A3286-F866-4AED-B85A-6B20AFD46475}"/>
    <hyperlink ref="R63" location="'Disc. 19'!Área_de_Impressão" display="Disc. 19" xr:uid="{BEFB618C-69EB-465D-98F7-63280C9C9BD3}"/>
    <hyperlink ref="R64" location="'Disc. 20'!Área_de_Impressão" display="Disc. 20" xr:uid="{42ECA47D-8CDC-4778-8F29-7D0660402B2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F76CC-3769-46F5-A37D-9F2B9B468C44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Avaliação!B23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Avaliação!D23</f>
        <v>0</v>
      </c>
      <c r="I4" s="60" t="s">
        <v>11</v>
      </c>
      <c r="J4" s="58"/>
      <c r="K4" s="58"/>
      <c r="L4" s="60"/>
      <c r="M4" s="58"/>
      <c r="N4" s="235">
        <f>Avaliação!F23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Avaliação!E23</f>
        <v>0</v>
      </c>
      <c r="I5" s="60" t="s">
        <v>12</v>
      </c>
      <c r="J5" s="58"/>
      <c r="K5" s="58"/>
      <c r="L5" s="60"/>
      <c r="M5" s="58"/>
      <c r="N5" s="235">
        <f>Avaliação!G23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msTAyQ/YjM7a33LUCsahAKXY6vFk/8tZdxnjiFn6jIqZoDBfbxi0r9q3g/2V444NFaBFf6smurZHvVjqLvHk8A==" saltValue="8r4X0EBSxjNdqybwMle+p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53" priority="24" operator="lessThan">
      <formula>50</formula>
    </cfRule>
  </conditionalFormatting>
  <conditionalFormatting sqref="G50:R50">
    <cfRule type="cellIs" dxfId="52" priority="2" operator="lessThan">
      <formula>50</formula>
    </cfRule>
  </conditionalFormatting>
  <conditionalFormatting sqref="G90:R129">
    <cfRule type="cellIs" dxfId="51" priority="1" operator="lessThan">
      <formula>50</formula>
    </cfRule>
  </conditionalFormatting>
  <conditionalFormatting sqref="H66:H67">
    <cfRule type="cellIs" dxfId="50" priority="15" operator="lessThan">
      <formula>50</formula>
    </cfRule>
  </conditionalFormatting>
  <conditionalFormatting sqref="K66:K67">
    <cfRule type="cellIs" dxfId="49" priority="14" operator="lessThan">
      <formula>50</formula>
    </cfRule>
  </conditionalFormatting>
  <conditionalFormatting sqref="N66:N67">
    <cfRule type="cellIs" dxfId="48" priority="13" operator="lessThan">
      <formula>50</formula>
    </cfRule>
  </conditionalFormatting>
  <conditionalFormatting sqref="Q66:Q67">
    <cfRule type="cellIs" dxfId="47" priority="12" operator="lessThan">
      <formula>50</formula>
    </cfRule>
  </conditionalFormatting>
  <conditionalFormatting sqref="AS9:BD48">
    <cfRule type="cellIs" dxfId="46" priority="23" operator="lessThan">
      <formula>50</formula>
    </cfRule>
  </conditionalFormatting>
  <conditionalFormatting sqref="BF9:BQ48">
    <cfRule type="cellIs" dxfId="45" priority="22" operator="lessThan">
      <formula>50</formula>
    </cfRule>
  </conditionalFormatting>
  <hyperlinks>
    <hyperlink ref="L55" location="'Disc. 1'!Área_de_Impressão" display="Disc. 1" xr:uid="{A2EDE996-E752-4EC7-BEF9-32E3398EBABB}"/>
    <hyperlink ref="L56" location="'Disc. 2'!Área_de_Impressão" display="Disc. 2" xr:uid="{C7EE706C-1D34-4776-8C24-D60914B53C48}"/>
    <hyperlink ref="L57" location="'Disc. 3'!Área_de_Impressão" display="Disc. 3" xr:uid="{68ED53E3-67AB-4BF7-BC46-E1D465486A7F}"/>
    <hyperlink ref="L58" location="'Disc. 4'!Área_de_Impressão" display="Disc. 4" xr:uid="{3EE7A617-8133-4E88-B68D-6D1B9055BEA9}"/>
    <hyperlink ref="L59" location="'Disc. 5'!Área_de_Impressão" display="Disc. 5" xr:uid="{26238F6D-923B-4D5F-A527-9A6C362F48E4}"/>
    <hyperlink ref="L60" location="'Disc. 6'!Área_de_Impressão" display="Disc. 6" xr:uid="{1FB1B043-45CB-4333-9914-CF644B5F959B}"/>
    <hyperlink ref="L61" location="'Disc. 7'!Área_de_Impressão" display="Disc. 7" xr:uid="{23E4DBB8-66B9-490E-954D-1D9691F8FDBF}"/>
    <hyperlink ref="L62" location="'Disc. 8'!Área_de_Impressão" display="Disc. 8" xr:uid="{CAB64FC7-45C0-4D3E-95C6-6AF6EA4DBD25}"/>
    <hyperlink ref="L63" location="'Disc. 9'!Área_de_Impressão" display="Disc. 9" xr:uid="{4D1C75A2-E0E7-4E4D-AAAE-6D1FAAE7EF9F}"/>
    <hyperlink ref="L64" location="'Disc. 10'!Área_de_Impressão" display="Disc. 10" xr:uid="{8B3CE417-F117-452C-84AD-59B42E571210}"/>
    <hyperlink ref="R55" location="'Disc. 11'!Área_de_Impressão" display="Disc. 11" xr:uid="{104A3A3B-7BA8-4927-82F7-C4F63A62151C}"/>
    <hyperlink ref="R56" location="'Disc. 12'!Área_de_Impressão" display="Disc. 12" xr:uid="{7ABD9997-4B6D-485E-B4E4-8CD6E255B107}"/>
    <hyperlink ref="R57" location="'Disc. 13'!Área_de_Impressão" display="Disc. 13" xr:uid="{7E0772EF-C3D4-4D02-9B23-7379075F188B}"/>
    <hyperlink ref="R58" location="'Disc. 14'!Área_de_Impressão" display="Disc. 14" xr:uid="{45689020-00CE-43FD-ADA0-B924E5CFA9D6}"/>
    <hyperlink ref="R59" location="'Disc. 15'!Área_de_Impressão" display="Disc. 15" xr:uid="{90AFB342-91B0-427D-9B08-FA8EE281A096}"/>
    <hyperlink ref="R60" location="'Disc. 16'!Área_de_Impressão" display="Disc. 16" xr:uid="{5707041C-940F-4B16-A9FF-88CE51BDDA50}"/>
    <hyperlink ref="R61" location="'Disc. 17'!Área_de_Impressão" display="Disc. 17" xr:uid="{0D1A3544-B9BD-4A14-83ED-5A1FEAE18324}"/>
    <hyperlink ref="R62" location="'Disc. 18'!Área_de_Impressão" display="Disc. 18" xr:uid="{A27885C3-6AA5-4F28-A3C8-120BCF68A03F}"/>
    <hyperlink ref="R63" location="'Disc. 19'!Área_de_Impressão" display="Disc. 19" xr:uid="{BA95D863-2E48-4892-93AF-920E6F0CC29C}"/>
    <hyperlink ref="R64" location="'Disc. 20'!Área_de_Impressão" display="Disc. 20" xr:uid="{9B12B448-9C31-4F47-8DDE-3CB9CC31B21F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05922-D1A4-4935-A182-0F8ED5BE80E5}">
  <sheetPr>
    <tabColor theme="9" tint="-0.499984740745262"/>
  </sheetPr>
  <dimension ref="A1:CB147"/>
  <sheetViews>
    <sheetView showGridLines="0" workbookViewId="0">
      <pane xSplit="2" ySplit="8" topLeftCell="C36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Avaliação!B24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Avaliação!D24</f>
        <v>0</v>
      </c>
      <c r="I4" s="60" t="s">
        <v>11</v>
      </c>
      <c r="J4" s="58"/>
      <c r="K4" s="58"/>
      <c r="L4" s="60"/>
      <c r="M4" s="58"/>
      <c r="N4" s="235">
        <f>Avaliação!F24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Avaliação!E24</f>
        <v>0</v>
      </c>
      <c r="I5" s="60" t="s">
        <v>12</v>
      </c>
      <c r="J5" s="58"/>
      <c r="K5" s="58"/>
      <c r="L5" s="60"/>
      <c r="M5" s="58"/>
      <c r="N5" s="235">
        <f>Avaliação!G24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hFVz9uPZ9m9oz/crZioANgfa8TWymgiyoqRPHzXMdd2+zkuZ0NGaSurPI6ZGknYKYehJkFZIH09Z9x7H+38Dg==" saltValue="wuNTGNYyMpbkd5q5yZiEj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44" priority="24" operator="lessThan">
      <formula>50</formula>
    </cfRule>
  </conditionalFormatting>
  <conditionalFormatting sqref="G50:R50">
    <cfRule type="cellIs" dxfId="43" priority="2" operator="lessThan">
      <formula>50</formula>
    </cfRule>
  </conditionalFormatting>
  <conditionalFormatting sqref="G90:R129">
    <cfRule type="cellIs" dxfId="42" priority="1" operator="lessThan">
      <formula>50</formula>
    </cfRule>
  </conditionalFormatting>
  <conditionalFormatting sqref="H66:H67">
    <cfRule type="cellIs" dxfId="41" priority="15" operator="lessThan">
      <formula>50</formula>
    </cfRule>
  </conditionalFormatting>
  <conditionalFormatting sqref="K66:K67">
    <cfRule type="cellIs" dxfId="40" priority="14" operator="lessThan">
      <formula>50</formula>
    </cfRule>
  </conditionalFormatting>
  <conditionalFormatting sqref="N66:N67">
    <cfRule type="cellIs" dxfId="39" priority="13" operator="lessThan">
      <formula>50</formula>
    </cfRule>
  </conditionalFormatting>
  <conditionalFormatting sqref="Q66:Q67">
    <cfRule type="cellIs" dxfId="38" priority="12" operator="lessThan">
      <formula>50</formula>
    </cfRule>
  </conditionalFormatting>
  <conditionalFormatting sqref="AS9:BD48">
    <cfRule type="cellIs" dxfId="37" priority="23" operator="lessThan">
      <formula>50</formula>
    </cfRule>
  </conditionalFormatting>
  <conditionalFormatting sqref="BF9:BQ48">
    <cfRule type="cellIs" dxfId="36" priority="22" operator="lessThan">
      <formula>50</formula>
    </cfRule>
  </conditionalFormatting>
  <hyperlinks>
    <hyperlink ref="L55" location="'Disc. 1'!Área_de_Impressão" display="Disc. 1" xr:uid="{8F5A4AC9-448F-4112-8022-7C5E33A88CF0}"/>
    <hyperlink ref="L56" location="'Disc. 2'!Área_de_Impressão" display="Disc. 2" xr:uid="{0A6E5068-1D7E-46C6-9293-9359DE8FAE1F}"/>
    <hyperlink ref="L57" location="'Disc. 3'!Área_de_Impressão" display="Disc. 3" xr:uid="{E69E489D-42AB-4ECE-B9EB-24DFC7EC20E2}"/>
    <hyperlink ref="L58" location="'Disc. 4'!Área_de_Impressão" display="Disc. 4" xr:uid="{5E8516A9-99B4-4047-843B-0DD51377FB0B}"/>
    <hyperlink ref="L59" location="'Disc. 5'!Área_de_Impressão" display="Disc. 5" xr:uid="{854C8F8E-C21B-4576-BB39-11A9620D50E5}"/>
    <hyperlink ref="L60" location="'Disc. 6'!Área_de_Impressão" display="Disc. 6" xr:uid="{F35766D3-0109-489C-BA71-28BD809ABA36}"/>
    <hyperlink ref="L61" location="'Disc. 7'!Área_de_Impressão" display="Disc. 7" xr:uid="{3BCF31D2-7173-4C2B-863B-562B6C9F22F5}"/>
    <hyperlink ref="L62" location="'Disc. 8'!Área_de_Impressão" display="Disc. 8" xr:uid="{AA0E4BF4-249E-464E-8C25-B374630D2ED0}"/>
    <hyperlink ref="L63" location="'Disc. 9'!Área_de_Impressão" display="Disc. 9" xr:uid="{47E69CA0-7040-4179-87A1-91B4CDBD2F6D}"/>
    <hyperlink ref="L64" location="'Disc. 10'!Área_de_Impressão" display="Disc. 10" xr:uid="{BF282E69-D23F-42CF-A23D-91BB57BE7FF2}"/>
    <hyperlink ref="R55" location="'Disc. 11'!Área_de_Impressão" display="Disc. 11" xr:uid="{80AEE0F2-C7CC-4BC7-A719-88C053978EA4}"/>
    <hyperlink ref="R56" location="'Disc. 12'!Área_de_Impressão" display="Disc. 12" xr:uid="{9A94C4A1-FFF0-4958-9117-F00A18309078}"/>
    <hyperlink ref="R57" location="'Disc. 13'!Área_de_Impressão" display="Disc. 13" xr:uid="{45EFD9CF-476D-4F72-BEA9-C13A72F82978}"/>
    <hyperlink ref="R58" location="'Disc. 14'!Área_de_Impressão" display="Disc. 14" xr:uid="{7E0052F9-C77E-4E45-A7DE-17793F095239}"/>
    <hyperlink ref="R59" location="'Disc. 15'!Área_de_Impressão" display="Disc. 15" xr:uid="{9EEA780A-4B1F-478A-A8E8-CE37762C17DF}"/>
    <hyperlink ref="R60" location="'Disc. 16'!Área_de_Impressão" display="Disc. 16" xr:uid="{CE29D31C-5A02-4C35-BCBD-7D0BDDD73A1B}"/>
    <hyperlink ref="R61" location="'Disc. 17'!Área_de_Impressão" display="Disc. 17" xr:uid="{229DFEB1-0A05-4AC7-8AD3-619E8A8E5360}"/>
    <hyperlink ref="R62" location="'Disc. 18'!Área_de_Impressão" display="Disc. 18" xr:uid="{74B16683-7876-4416-9811-B9343BF33502}"/>
    <hyperlink ref="R63" location="'Disc. 19'!Área_de_Impressão" display="Disc. 19" xr:uid="{CE6969B1-B253-4C99-BE14-8871C61E8642}"/>
    <hyperlink ref="R64" location="'Disc. 20'!Área_de_Impressão" display="Disc. 20" xr:uid="{7A5FB1AC-7010-4E4F-BCB4-5B470D30EAE7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00F3-CCBA-45E0-9964-BE388C9F6399}">
  <sheetPr>
    <tabColor theme="9" tint="-0.499984740745262"/>
  </sheetPr>
  <dimension ref="A1:CB147"/>
  <sheetViews>
    <sheetView showGridLines="0" workbookViewId="0">
      <pane xSplit="2" ySplit="8" topLeftCell="C50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Avaliação!B25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Avaliação!D25</f>
        <v>0</v>
      </c>
      <c r="I4" s="60" t="s">
        <v>11</v>
      </c>
      <c r="J4" s="58"/>
      <c r="K4" s="58"/>
      <c r="L4" s="60"/>
      <c r="M4" s="58"/>
      <c r="N4" s="235">
        <f>Avaliação!F25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Avaliação!E25</f>
        <v>0</v>
      </c>
      <c r="I5" s="60" t="s">
        <v>12</v>
      </c>
      <c r="J5" s="58"/>
      <c r="K5" s="58"/>
      <c r="L5" s="60"/>
      <c r="M5" s="58"/>
      <c r="N5" s="235">
        <f>Avaliação!G25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ne1atZ9FGk7vvUuikkNMGLCXULFw7Drh0PbwbWB4w3lcsCoTWcMlK5UepYe4mcnrKI8cfrP4ybrLmQivVQcvVA==" saltValue="X+iNLJZgU8DTq3ZzB3vSv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35" priority="24" operator="lessThan">
      <formula>50</formula>
    </cfRule>
  </conditionalFormatting>
  <conditionalFormatting sqref="G50:R50">
    <cfRule type="cellIs" dxfId="34" priority="2" operator="lessThan">
      <formula>50</formula>
    </cfRule>
  </conditionalFormatting>
  <conditionalFormatting sqref="G90:R129">
    <cfRule type="cellIs" dxfId="33" priority="1" operator="lessThan">
      <formula>50</formula>
    </cfRule>
  </conditionalFormatting>
  <conditionalFormatting sqref="H66:H67">
    <cfRule type="cellIs" dxfId="32" priority="15" operator="lessThan">
      <formula>50</formula>
    </cfRule>
  </conditionalFormatting>
  <conditionalFormatting sqref="K66:K67">
    <cfRule type="cellIs" dxfId="31" priority="14" operator="lessThan">
      <formula>50</formula>
    </cfRule>
  </conditionalFormatting>
  <conditionalFormatting sqref="N66:N67">
    <cfRule type="cellIs" dxfId="30" priority="13" operator="lessThan">
      <formula>50</formula>
    </cfRule>
  </conditionalFormatting>
  <conditionalFormatting sqref="Q66:Q67">
    <cfRule type="cellIs" dxfId="29" priority="12" operator="lessThan">
      <formula>50</formula>
    </cfRule>
  </conditionalFormatting>
  <conditionalFormatting sqref="AS9:BD48">
    <cfRule type="cellIs" dxfId="28" priority="23" operator="lessThan">
      <formula>50</formula>
    </cfRule>
  </conditionalFormatting>
  <conditionalFormatting sqref="BF9:BQ48">
    <cfRule type="cellIs" dxfId="27" priority="22" operator="lessThan">
      <formula>50</formula>
    </cfRule>
  </conditionalFormatting>
  <hyperlinks>
    <hyperlink ref="L55" location="'Disc. 1'!Área_de_Impressão" display="Disc. 1" xr:uid="{76FEEB15-101D-447E-AB0C-2BCA3C5616A7}"/>
    <hyperlink ref="L56" location="'Disc. 2'!Área_de_Impressão" display="Disc. 2" xr:uid="{28DD0A0C-1866-4F30-B1D1-3B95D59779BC}"/>
    <hyperlink ref="L57" location="'Disc. 3'!Área_de_Impressão" display="Disc. 3" xr:uid="{72AC3E06-75A6-408D-89B8-1FF90F5DCBD9}"/>
    <hyperlink ref="L58" location="'Disc. 4'!Área_de_Impressão" display="Disc. 4" xr:uid="{F01B1513-B2B8-48B3-BEC2-E0ADFA98F4D4}"/>
    <hyperlink ref="L59" location="'Disc. 5'!Área_de_Impressão" display="Disc. 5" xr:uid="{DE2CD306-1A87-43B6-9EDE-603DED7B72AC}"/>
    <hyperlink ref="L60" location="'Disc. 6'!Área_de_Impressão" display="Disc. 6" xr:uid="{21556A0E-F17B-49D2-B420-255EB7BC78A0}"/>
    <hyperlink ref="L61" location="'Disc. 7'!Área_de_Impressão" display="Disc. 7" xr:uid="{A89AEE84-9302-4990-B855-A4BEBD5337D0}"/>
    <hyperlink ref="L62" location="'Disc. 8'!Área_de_Impressão" display="Disc. 8" xr:uid="{3462C2A9-F674-4AD5-AAFA-BD045DA2CF0F}"/>
    <hyperlink ref="L63" location="'Disc. 9'!Área_de_Impressão" display="Disc. 9" xr:uid="{5CCC3C6F-56D6-4605-ADE2-0552DE1288AD}"/>
    <hyperlink ref="L64" location="'Disc. 10'!Área_de_Impressão" display="Disc. 10" xr:uid="{9157EB37-0CD1-46A1-A080-59B968568388}"/>
    <hyperlink ref="R55" location="'Disc. 11'!Área_de_Impressão" display="Disc. 11" xr:uid="{DBBB8CD5-062E-443F-984D-3004F8000B31}"/>
    <hyperlink ref="R56" location="'Disc. 12'!Área_de_Impressão" display="Disc. 12" xr:uid="{FEF158DB-111D-42DD-841E-78D17F85BB6D}"/>
    <hyperlink ref="R57" location="'Disc. 13'!Área_de_Impressão" display="Disc. 13" xr:uid="{7BE5638D-9130-4035-8D61-95CE9401CC39}"/>
    <hyperlink ref="R58" location="'Disc. 14'!Área_de_Impressão" display="Disc. 14" xr:uid="{7AFC427F-6339-4BF2-A732-1DB26390D0D1}"/>
    <hyperlink ref="R59" location="'Disc. 15'!Área_de_Impressão" display="Disc. 15" xr:uid="{D8A77A14-80B8-4F2C-9DBD-2D330CC17F5E}"/>
    <hyperlink ref="R60" location="'Disc. 16'!Área_de_Impressão" display="Disc. 16" xr:uid="{7A96DF63-C9EB-4CD2-B850-322D0D54E1D6}"/>
    <hyperlink ref="R61" location="'Disc. 17'!Área_de_Impressão" display="Disc. 17" xr:uid="{B0C44D1E-982A-49BA-A15C-3B9690B41511}"/>
    <hyperlink ref="R62" location="'Disc. 18'!Área_de_Impressão" display="Disc. 18" xr:uid="{C475AE70-5C81-4393-90E7-E1A93D2D4F1C}"/>
    <hyperlink ref="R63" location="'Disc. 19'!Área_de_Impressão" display="Disc. 19" xr:uid="{2C5B0DD4-AEC3-4F66-88D2-953956E59C7C}"/>
    <hyperlink ref="R64" location="'Disc. 20'!Área_de_Impressão" display="Disc. 20" xr:uid="{A56E60ED-896C-4336-AF95-EC03E392782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ECCA-FC40-491A-AA8F-1A5D7AD21C92}">
  <sheetPr>
    <tabColor theme="5" tint="-0.499984740745262"/>
  </sheetPr>
  <dimension ref="A1:CB133"/>
  <sheetViews>
    <sheetView showGridLines="0" zoomScaleNormal="100" workbookViewId="0">
      <pane xSplit="2" ySplit="8" topLeftCell="C9" activePane="bottomRight" state="frozen"/>
      <selection activeCell="C32" sqref="C32"/>
      <selection pane="topRight" activeCell="C32" sqref="C32"/>
      <selection pane="bottomLeft" activeCell="C32" sqref="C32"/>
      <selection pane="bottomRight" activeCell="W17" sqref="W17"/>
    </sheetView>
  </sheetViews>
  <sheetFormatPr defaultRowHeight="15" x14ac:dyDescent="0.25"/>
  <cols>
    <col min="1" max="1" width="1.7109375" customWidth="1"/>
    <col min="2" max="2" width="23.28515625" customWidth="1"/>
    <col min="3" max="3" width="8.7109375" customWidth="1"/>
    <col min="4" max="7" width="5.7109375" customWidth="1"/>
    <col min="8" max="11" width="8.7109375" customWidth="1"/>
    <col min="12" max="12" width="10.5703125" customWidth="1"/>
    <col min="13" max="13" width="10.7109375" hidden="1" customWidth="1"/>
    <col min="14" max="14" width="10.7109375" customWidth="1"/>
    <col min="15" max="18" width="9.710937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6.5" customHeight="1" thickBot="1" x14ac:dyDescent="0.4">
      <c r="A2" s="1"/>
      <c r="B2" s="1"/>
      <c r="C2" s="57"/>
      <c r="D2" s="96"/>
      <c r="E2" s="96"/>
      <c r="F2" s="96"/>
      <c r="G2" s="58"/>
      <c r="H2" s="95"/>
      <c r="I2" s="58"/>
      <c r="J2" s="321" t="s">
        <v>107</v>
      </c>
      <c r="K2" s="321"/>
      <c r="L2" s="321"/>
      <c r="M2" s="321"/>
      <c r="N2" s="321"/>
      <c r="O2" s="321"/>
      <c r="P2" s="321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15"/>
      <c r="F3" s="316"/>
      <c r="G3" s="316"/>
      <c r="H3" s="317"/>
      <c r="I3" s="58"/>
      <c r="J3" s="321"/>
      <c r="K3" s="321"/>
      <c r="L3" s="321"/>
      <c r="M3" s="321"/>
      <c r="N3" s="321"/>
      <c r="O3" s="321"/>
      <c r="P3" s="321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07"/>
      <c r="F4" s="308"/>
      <c r="G4" s="308"/>
      <c r="H4" s="309"/>
      <c r="I4" s="208" t="s">
        <v>103</v>
      </c>
      <c r="J4" s="208"/>
      <c r="K4" s="58"/>
      <c r="L4" s="60"/>
      <c r="M4" s="58"/>
      <c r="N4" s="208"/>
      <c r="O4" s="246" t="s">
        <v>104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thickBot="1" x14ac:dyDescent="0.4">
      <c r="A5" s="1"/>
      <c r="B5" s="302"/>
      <c r="C5" s="59"/>
      <c r="D5" s="96" t="s">
        <v>91</v>
      </c>
      <c r="E5" s="310" t="s">
        <v>116</v>
      </c>
      <c r="F5" s="311"/>
      <c r="G5" s="311"/>
      <c r="H5" s="312"/>
      <c r="I5" s="60" t="s">
        <v>105</v>
      </c>
      <c r="J5" s="60"/>
      <c r="K5" s="58"/>
      <c r="L5" s="60"/>
      <c r="M5" s="58"/>
      <c r="N5" s="58"/>
      <c r="O5" s="247" t="s">
        <v>106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57"/>
      <c r="D6" s="58"/>
      <c r="E6" s="58"/>
      <c r="F6" s="58"/>
      <c r="G6" s="62"/>
      <c r="H6" s="58"/>
      <c r="I6" s="58"/>
      <c r="J6" s="58"/>
      <c r="K6" s="58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1.75" customHeight="1" thickBot="1" x14ac:dyDescent="0.3">
      <c r="A7" s="4"/>
      <c r="B7" s="305" t="s">
        <v>66</v>
      </c>
      <c r="C7" s="303" t="s">
        <v>68</v>
      </c>
      <c r="D7" s="313" t="s">
        <v>101</v>
      </c>
      <c r="E7" s="314"/>
      <c r="F7" s="314"/>
      <c r="G7" s="314"/>
      <c r="H7" s="318" t="s">
        <v>108</v>
      </c>
      <c r="I7" s="319"/>
      <c r="J7" s="319"/>
      <c r="K7" s="320"/>
      <c r="L7" s="283" t="s">
        <v>88</v>
      </c>
      <c r="M7" s="285" t="s">
        <v>89</v>
      </c>
      <c r="N7" s="285" t="s">
        <v>96</v>
      </c>
      <c r="O7" s="287" t="s">
        <v>97</v>
      </c>
      <c r="P7" s="287" t="s">
        <v>100</v>
      </c>
      <c r="Q7" s="289" t="s">
        <v>98</v>
      </c>
      <c r="R7" s="289" t="s">
        <v>99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1.95" customHeight="1" thickBot="1" x14ac:dyDescent="0.3">
      <c r="A8" s="41"/>
      <c r="B8" s="306"/>
      <c r="C8" s="304"/>
      <c r="D8" s="206" t="s">
        <v>102</v>
      </c>
      <c r="E8" s="203" t="s">
        <v>93</v>
      </c>
      <c r="F8" s="204" t="s">
        <v>94</v>
      </c>
      <c r="G8" s="207" t="s">
        <v>95</v>
      </c>
      <c r="H8" s="242" t="s">
        <v>1</v>
      </c>
      <c r="I8" s="243" t="s">
        <v>3</v>
      </c>
      <c r="J8" s="244" t="s">
        <v>4</v>
      </c>
      <c r="K8" s="245" t="s">
        <v>5</v>
      </c>
      <c r="L8" s="284"/>
      <c r="M8" s="286"/>
      <c r="N8" s="286"/>
      <c r="O8" s="288"/>
      <c r="P8" s="288"/>
      <c r="Q8" s="290"/>
      <c r="R8" s="29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20.100000000000001" customHeight="1" x14ac:dyDescent="0.25">
      <c r="A9" s="1"/>
      <c r="B9" s="249" t="s">
        <v>111</v>
      </c>
      <c r="C9" s="214" t="s">
        <v>67</v>
      </c>
      <c r="D9" s="252">
        <v>50</v>
      </c>
      <c r="E9" s="253">
        <v>20</v>
      </c>
      <c r="F9" s="253">
        <v>25</v>
      </c>
      <c r="G9" s="254">
        <v>5</v>
      </c>
      <c r="H9" s="85" t="str">
        <f>'Disc. 1'!H50</f>
        <v/>
      </c>
      <c r="I9" s="201" t="str">
        <f>'Disc. 1'!K50</f>
        <v/>
      </c>
      <c r="J9" s="226" t="str">
        <f>'Disc. 1'!N50</f>
        <v/>
      </c>
      <c r="K9" s="209" t="str">
        <f>'Disc. 1'!Q50</f>
        <v/>
      </c>
      <c r="L9" s="217" t="str">
        <f>'Disc. 1'!D55</f>
        <v/>
      </c>
      <c r="M9" s="153">
        <f>'Disc. 1'!D58</f>
        <v>0</v>
      </c>
      <c r="N9" s="220" t="str">
        <f>'Disc. 1'!D61</f>
        <v/>
      </c>
      <c r="O9" s="229"/>
      <c r="P9" s="236"/>
      <c r="Q9" s="230"/>
      <c r="R9" s="239"/>
      <c r="S9" s="1"/>
      <c r="T9" s="1"/>
      <c r="U9" s="2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>
        <f>G9</f>
        <v>5</v>
      </c>
      <c r="AT9" s="5" t="str">
        <f t="shared" ref="AT9:BD9" si="0">H9</f>
        <v/>
      </c>
      <c r="AU9" s="18" t="str">
        <f t="shared" si="0"/>
        <v/>
      </c>
      <c r="AV9" s="19" t="str">
        <f t="shared" si="0"/>
        <v/>
      </c>
      <c r="AW9" s="6" t="str">
        <f t="shared" si="0"/>
        <v/>
      </c>
      <c r="AX9" s="20" t="str">
        <f t="shared" si="0"/>
        <v/>
      </c>
      <c r="AY9" s="21">
        <f t="shared" si="0"/>
        <v>0</v>
      </c>
      <c r="AZ9" s="7" t="str">
        <f t="shared" si="0"/>
        <v/>
      </c>
      <c r="BA9" s="22">
        <f t="shared" si="0"/>
        <v>0</v>
      </c>
      <c r="BB9" s="23">
        <f t="shared" si="0"/>
        <v>0</v>
      </c>
      <c r="BC9" s="8">
        <f t="shared" si="0"/>
        <v>0</v>
      </c>
      <c r="BD9" s="24">
        <f t="shared" si="0"/>
        <v>0</v>
      </c>
      <c r="BE9" s="1"/>
      <c r="BF9" s="17">
        <f>AS9</f>
        <v>5</v>
      </c>
      <c r="BG9" s="64" t="str">
        <f>IFERROR(AT9*BH9,"")</f>
        <v/>
      </c>
      <c r="BH9" s="18" t="str">
        <f>IF(AT9=0,"",AU9)</f>
        <v/>
      </c>
      <c r="BI9" s="19" t="str">
        <f t="shared" ref="BI9:BO9" si="1">AV9</f>
        <v/>
      </c>
      <c r="BJ9" s="65" t="str">
        <f>IFERROR(AW9*BK9,"")</f>
        <v/>
      </c>
      <c r="BK9" s="20" t="str">
        <f>IF(AW9=0,"",AX9)</f>
        <v/>
      </c>
      <c r="BL9" s="21">
        <f t="shared" si="1"/>
        <v>0</v>
      </c>
      <c r="BM9" s="66" t="str">
        <f>IFERROR(AZ9*BN9,"")</f>
        <v/>
      </c>
      <c r="BN9" s="22">
        <f>IF(AZ9=0,"",BA9)</f>
        <v>0</v>
      </c>
      <c r="BO9" s="23">
        <f t="shared" si="1"/>
        <v>0</v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20.100000000000001" customHeight="1" x14ac:dyDescent="0.25">
      <c r="A10" s="1"/>
      <c r="B10" s="250" t="s">
        <v>112</v>
      </c>
      <c r="C10" s="215" t="s">
        <v>69</v>
      </c>
      <c r="D10" s="255">
        <v>70</v>
      </c>
      <c r="E10" s="256">
        <v>10</v>
      </c>
      <c r="F10" s="256">
        <v>10</v>
      </c>
      <c r="G10" s="257">
        <v>10</v>
      </c>
      <c r="H10" s="205" t="str">
        <f>'Disc. 2'!H50</f>
        <v/>
      </c>
      <c r="I10" s="202" t="str">
        <f>'Disc. 2'!K50</f>
        <v/>
      </c>
      <c r="J10" s="227" t="str">
        <f>'Disc. 2'!N50</f>
        <v/>
      </c>
      <c r="K10" s="210" t="str">
        <f>'Disc. 2'!Q50</f>
        <v/>
      </c>
      <c r="L10" s="218" t="str">
        <f>'Disc. 2'!D55</f>
        <v/>
      </c>
      <c r="M10" s="155">
        <f>'Disc. 2'!D58</f>
        <v>0</v>
      </c>
      <c r="N10" s="221" t="str">
        <f>'Disc. 2'!D61</f>
        <v/>
      </c>
      <c r="O10" s="231"/>
      <c r="P10" s="237"/>
      <c r="Q10" s="232"/>
      <c r="R10" s="240"/>
      <c r="S10" s="1"/>
      <c r="T10" s="1"/>
      <c r="U10" s="2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>
        <f t="shared" ref="AS10:AS28" si="2">G10</f>
        <v>10</v>
      </c>
      <c r="AT10" s="9" t="str">
        <f t="shared" ref="AT10:AT28" si="3">H10</f>
        <v/>
      </c>
      <c r="AU10" s="26" t="str">
        <f t="shared" ref="AU10:AU28" si="4">I10</f>
        <v/>
      </c>
      <c r="AV10" s="27" t="str">
        <f t="shared" ref="AV10:AV28" si="5">J10</f>
        <v/>
      </c>
      <c r="AW10" s="10" t="str">
        <f t="shared" ref="AW10:AW28" si="6">K10</f>
        <v/>
      </c>
      <c r="AX10" s="28" t="str">
        <f t="shared" ref="AX10:AX28" si="7">L10</f>
        <v/>
      </c>
      <c r="AY10" s="29">
        <f t="shared" ref="AY10:AY28" si="8">M10</f>
        <v>0</v>
      </c>
      <c r="AZ10" s="11" t="str">
        <f t="shared" ref="AZ10:AZ28" si="9">N10</f>
        <v/>
      </c>
      <c r="BA10" s="30">
        <f t="shared" ref="BA10:BA28" si="10">O10</f>
        <v>0</v>
      </c>
      <c r="BB10" s="31">
        <f t="shared" ref="BB10:BB28" si="11">P10</f>
        <v>0</v>
      </c>
      <c r="BC10" s="12">
        <f t="shared" ref="BC10:BC28" si="12">Q10</f>
        <v>0</v>
      </c>
      <c r="BD10" s="32">
        <f t="shared" ref="BD10:BD28" si="13">R10</f>
        <v>0</v>
      </c>
      <c r="BE10" s="1"/>
      <c r="BF10" s="25">
        <f t="shared" ref="BF10:BF28" si="14">AS10</f>
        <v>10</v>
      </c>
      <c r="BG10" s="64" t="str">
        <f t="shared" ref="BG10:BG28" si="15">IFERROR(AT10*BH10,"")</f>
        <v/>
      </c>
      <c r="BH10" s="18" t="str">
        <f t="shared" ref="BH10:BH28" si="16">IF(AT10=0,"",AU10)</f>
        <v/>
      </c>
      <c r="BI10" s="27" t="str">
        <f t="shared" ref="BI10:BI28" si="17">AV10</f>
        <v/>
      </c>
      <c r="BJ10" s="68" t="str">
        <f t="shared" ref="BJ10:BJ28" si="18">IFERROR(AW10*BK10,"")</f>
        <v/>
      </c>
      <c r="BK10" s="28" t="str">
        <f t="shared" ref="BK10:BK28" si="19">IF(AW10=0,"",AX10)</f>
        <v/>
      </c>
      <c r="BL10" s="29">
        <f t="shared" ref="BL10:BL28" si="20">AY10</f>
        <v>0</v>
      </c>
      <c r="BM10" s="69" t="str">
        <f t="shared" ref="BM10:BM28" si="21">IFERROR(AZ10*BN10,"")</f>
        <v/>
      </c>
      <c r="BN10" s="30">
        <f t="shared" ref="BN10:BN28" si="22">IF(AZ10=0,"",BA10)</f>
        <v>0</v>
      </c>
      <c r="BO10" s="31">
        <f t="shared" ref="BO10:BO28" si="23">BB10</f>
        <v>0</v>
      </c>
      <c r="BP10" s="70" t="str">
        <f t="shared" ref="BP10:BP28" si="24">IFERROR(BC10*BQ10,"")</f>
        <v/>
      </c>
      <c r="BQ10" s="32" t="str">
        <f t="shared" ref="BQ10:BQ28" si="2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20.100000000000001" customHeight="1" x14ac:dyDescent="0.25">
      <c r="A11" s="1"/>
      <c r="B11" s="250" t="s">
        <v>113</v>
      </c>
      <c r="C11" s="215" t="s">
        <v>70</v>
      </c>
      <c r="D11" s="255">
        <v>60</v>
      </c>
      <c r="E11" s="256">
        <v>10</v>
      </c>
      <c r="F11" s="256">
        <v>25</v>
      </c>
      <c r="G11" s="257">
        <v>5</v>
      </c>
      <c r="H11" s="205" t="str">
        <f>'Disc. 3'!H50</f>
        <v/>
      </c>
      <c r="I11" s="202" t="str">
        <f>'Disc. 3'!K50</f>
        <v/>
      </c>
      <c r="J11" s="227" t="str">
        <f>'Disc. 3'!N50</f>
        <v/>
      </c>
      <c r="K11" s="210" t="str">
        <f>'Disc. 3'!Q50</f>
        <v/>
      </c>
      <c r="L11" s="218" t="str">
        <f>'Disc. 3'!D55</f>
        <v/>
      </c>
      <c r="M11" s="155">
        <f>'Disc. 3'!D58</f>
        <v>0</v>
      </c>
      <c r="N11" s="221" t="str">
        <f>'Disc. 3'!D61</f>
        <v/>
      </c>
      <c r="O11" s="231"/>
      <c r="P11" s="237"/>
      <c r="Q11" s="232"/>
      <c r="R11" s="240"/>
      <c r="S11" s="1"/>
      <c r="T11" s="1"/>
      <c r="U11" s="2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>
        <f t="shared" si="2"/>
        <v>5</v>
      </c>
      <c r="AT11" s="9" t="str">
        <f t="shared" si="3"/>
        <v/>
      </c>
      <c r="AU11" s="26" t="str">
        <f t="shared" si="4"/>
        <v/>
      </c>
      <c r="AV11" s="27" t="str">
        <f t="shared" si="5"/>
        <v/>
      </c>
      <c r="AW11" s="10" t="str">
        <f t="shared" si="6"/>
        <v/>
      </c>
      <c r="AX11" s="28" t="str">
        <f t="shared" si="7"/>
        <v/>
      </c>
      <c r="AY11" s="29">
        <f t="shared" si="8"/>
        <v>0</v>
      </c>
      <c r="AZ11" s="11" t="str">
        <f t="shared" si="9"/>
        <v/>
      </c>
      <c r="BA11" s="30">
        <f t="shared" si="10"/>
        <v>0</v>
      </c>
      <c r="BB11" s="31">
        <f t="shared" si="11"/>
        <v>0</v>
      </c>
      <c r="BC11" s="12">
        <f t="shared" si="12"/>
        <v>0</v>
      </c>
      <c r="BD11" s="32">
        <f t="shared" si="13"/>
        <v>0</v>
      </c>
      <c r="BE11" s="1"/>
      <c r="BF11" s="25">
        <f t="shared" si="14"/>
        <v>5</v>
      </c>
      <c r="BG11" s="64" t="str">
        <f t="shared" si="15"/>
        <v/>
      </c>
      <c r="BH11" s="18" t="str">
        <f t="shared" si="16"/>
        <v/>
      </c>
      <c r="BI11" s="27" t="str">
        <f t="shared" si="17"/>
        <v/>
      </c>
      <c r="BJ11" s="68" t="str">
        <f t="shared" si="18"/>
        <v/>
      </c>
      <c r="BK11" s="28" t="str">
        <f t="shared" si="19"/>
        <v/>
      </c>
      <c r="BL11" s="29">
        <f t="shared" si="20"/>
        <v>0</v>
      </c>
      <c r="BM11" s="69" t="str">
        <f t="shared" si="21"/>
        <v/>
      </c>
      <c r="BN11" s="30">
        <f t="shared" si="22"/>
        <v>0</v>
      </c>
      <c r="BO11" s="31">
        <f t="shared" si="23"/>
        <v>0</v>
      </c>
      <c r="BP11" s="70" t="str">
        <f t="shared" si="24"/>
        <v/>
      </c>
      <c r="BQ11" s="32" t="str">
        <f t="shared" si="2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20.100000000000001" customHeight="1" x14ac:dyDescent="0.25">
      <c r="A12" s="1"/>
      <c r="B12" s="250" t="s">
        <v>118</v>
      </c>
      <c r="C12" s="215" t="s">
        <v>71</v>
      </c>
      <c r="D12" s="255">
        <v>50</v>
      </c>
      <c r="E12" s="256">
        <v>10</v>
      </c>
      <c r="F12" s="256">
        <v>35</v>
      </c>
      <c r="G12" s="257">
        <v>5</v>
      </c>
      <c r="H12" s="205" t="str">
        <f>'Disc. 4'!H50</f>
        <v/>
      </c>
      <c r="I12" s="202" t="str">
        <f>'Disc. 4'!K50</f>
        <v/>
      </c>
      <c r="J12" s="227" t="str">
        <f>'Disc. 4'!N50</f>
        <v/>
      </c>
      <c r="K12" s="210" t="str">
        <f>'Disc. 4'!Q50</f>
        <v/>
      </c>
      <c r="L12" s="218" t="str">
        <f>'Disc. 4'!D55</f>
        <v/>
      </c>
      <c r="M12" s="155">
        <f>'Disc. 4'!D58</f>
        <v>0</v>
      </c>
      <c r="N12" s="221" t="str">
        <f>'Disc. 4'!D61</f>
        <v/>
      </c>
      <c r="O12" s="231"/>
      <c r="P12" s="237"/>
      <c r="Q12" s="232"/>
      <c r="R12" s="240"/>
      <c r="S12" s="1"/>
      <c r="T12" s="1"/>
      <c r="U12" s="2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>
        <f t="shared" si="2"/>
        <v>5</v>
      </c>
      <c r="AT12" s="9" t="str">
        <f t="shared" si="3"/>
        <v/>
      </c>
      <c r="AU12" s="26" t="str">
        <f t="shared" si="4"/>
        <v/>
      </c>
      <c r="AV12" s="27" t="str">
        <f t="shared" si="5"/>
        <v/>
      </c>
      <c r="AW12" s="10" t="str">
        <f t="shared" si="6"/>
        <v/>
      </c>
      <c r="AX12" s="28" t="str">
        <f t="shared" si="7"/>
        <v/>
      </c>
      <c r="AY12" s="29">
        <f t="shared" si="8"/>
        <v>0</v>
      </c>
      <c r="AZ12" s="11" t="str">
        <f t="shared" si="9"/>
        <v/>
      </c>
      <c r="BA12" s="30">
        <f t="shared" si="10"/>
        <v>0</v>
      </c>
      <c r="BB12" s="31">
        <f t="shared" si="11"/>
        <v>0</v>
      </c>
      <c r="BC12" s="12">
        <f t="shared" si="12"/>
        <v>0</v>
      </c>
      <c r="BD12" s="32">
        <f t="shared" si="13"/>
        <v>0</v>
      </c>
      <c r="BE12" s="1"/>
      <c r="BF12" s="25">
        <f t="shared" si="14"/>
        <v>5</v>
      </c>
      <c r="BG12" s="64" t="str">
        <f t="shared" si="15"/>
        <v/>
      </c>
      <c r="BH12" s="18" t="str">
        <f t="shared" si="16"/>
        <v/>
      </c>
      <c r="BI12" s="27" t="str">
        <f t="shared" si="17"/>
        <v/>
      </c>
      <c r="BJ12" s="68" t="str">
        <f t="shared" si="18"/>
        <v/>
      </c>
      <c r="BK12" s="28" t="str">
        <f t="shared" si="19"/>
        <v/>
      </c>
      <c r="BL12" s="29">
        <f t="shared" si="20"/>
        <v>0</v>
      </c>
      <c r="BM12" s="69" t="str">
        <f t="shared" si="21"/>
        <v/>
      </c>
      <c r="BN12" s="30">
        <f t="shared" si="22"/>
        <v>0</v>
      </c>
      <c r="BO12" s="31">
        <f t="shared" si="23"/>
        <v>0</v>
      </c>
      <c r="BP12" s="70" t="str">
        <f t="shared" si="24"/>
        <v/>
      </c>
      <c r="BQ12" s="32" t="str">
        <f t="shared" si="2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20.100000000000001" customHeight="1" x14ac:dyDescent="0.25">
      <c r="A13" s="1"/>
      <c r="B13" s="250" t="s">
        <v>119</v>
      </c>
      <c r="C13" s="215" t="s">
        <v>72</v>
      </c>
      <c r="D13" s="255">
        <v>50</v>
      </c>
      <c r="E13" s="256">
        <v>10</v>
      </c>
      <c r="F13" s="256">
        <v>35</v>
      </c>
      <c r="G13" s="257">
        <v>5</v>
      </c>
      <c r="H13" s="205" t="str">
        <f>'Disc. 5'!H50</f>
        <v/>
      </c>
      <c r="I13" s="202" t="str">
        <f>'Disc. 5'!K50</f>
        <v/>
      </c>
      <c r="J13" s="227" t="str">
        <f>'Disc. 5'!N50</f>
        <v/>
      </c>
      <c r="K13" s="210" t="str">
        <f>'Disc. 5'!Q50</f>
        <v/>
      </c>
      <c r="L13" s="218" t="str">
        <f>'Disc. 5'!D55</f>
        <v/>
      </c>
      <c r="M13" s="155">
        <f>'Disc. 5'!D58</f>
        <v>0</v>
      </c>
      <c r="N13" s="221" t="str">
        <f>'Disc. 5'!D61</f>
        <v/>
      </c>
      <c r="O13" s="231"/>
      <c r="P13" s="237"/>
      <c r="Q13" s="232"/>
      <c r="R13" s="240"/>
      <c r="S13" s="1"/>
      <c r="T13" s="1"/>
      <c r="U13" s="2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>
        <f t="shared" si="2"/>
        <v>5</v>
      </c>
      <c r="AT13" s="9" t="str">
        <f t="shared" si="3"/>
        <v/>
      </c>
      <c r="AU13" s="26" t="str">
        <f t="shared" si="4"/>
        <v/>
      </c>
      <c r="AV13" s="27" t="str">
        <f t="shared" si="5"/>
        <v/>
      </c>
      <c r="AW13" s="10" t="str">
        <f t="shared" si="6"/>
        <v/>
      </c>
      <c r="AX13" s="28" t="str">
        <f t="shared" si="7"/>
        <v/>
      </c>
      <c r="AY13" s="29">
        <f t="shared" si="8"/>
        <v>0</v>
      </c>
      <c r="AZ13" s="11" t="str">
        <f t="shared" si="9"/>
        <v/>
      </c>
      <c r="BA13" s="30">
        <f t="shared" si="10"/>
        <v>0</v>
      </c>
      <c r="BB13" s="31">
        <f t="shared" si="11"/>
        <v>0</v>
      </c>
      <c r="BC13" s="12">
        <f t="shared" si="12"/>
        <v>0</v>
      </c>
      <c r="BD13" s="32">
        <f t="shared" si="13"/>
        <v>0</v>
      </c>
      <c r="BE13" s="1"/>
      <c r="BF13" s="25">
        <f t="shared" si="14"/>
        <v>5</v>
      </c>
      <c r="BG13" s="64" t="str">
        <f t="shared" si="15"/>
        <v/>
      </c>
      <c r="BH13" s="18" t="str">
        <f t="shared" si="16"/>
        <v/>
      </c>
      <c r="BI13" s="27" t="str">
        <f t="shared" si="17"/>
        <v/>
      </c>
      <c r="BJ13" s="68" t="str">
        <f t="shared" si="18"/>
        <v/>
      </c>
      <c r="BK13" s="28" t="str">
        <f t="shared" si="19"/>
        <v/>
      </c>
      <c r="BL13" s="29">
        <f t="shared" si="20"/>
        <v>0</v>
      </c>
      <c r="BM13" s="69" t="str">
        <f t="shared" si="21"/>
        <v/>
      </c>
      <c r="BN13" s="30">
        <f t="shared" si="22"/>
        <v>0</v>
      </c>
      <c r="BO13" s="31">
        <f t="shared" si="23"/>
        <v>0</v>
      </c>
      <c r="BP13" s="70" t="str">
        <f t="shared" si="24"/>
        <v/>
      </c>
      <c r="BQ13" s="32" t="str">
        <f t="shared" si="2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20.100000000000001" customHeight="1" x14ac:dyDescent="0.25">
      <c r="A14" s="1"/>
      <c r="B14" s="250" t="s">
        <v>120</v>
      </c>
      <c r="C14" s="215" t="s">
        <v>73</v>
      </c>
      <c r="D14" s="255">
        <v>60</v>
      </c>
      <c r="E14" s="256">
        <v>10</v>
      </c>
      <c r="F14" s="256">
        <v>25</v>
      </c>
      <c r="G14" s="257">
        <v>5</v>
      </c>
      <c r="H14" s="205" t="str">
        <f>'Disc. 6'!H50</f>
        <v/>
      </c>
      <c r="I14" s="202" t="str">
        <f>'Disc. 6'!K50</f>
        <v/>
      </c>
      <c r="J14" s="227" t="str">
        <f>'Disc. 6'!N50</f>
        <v/>
      </c>
      <c r="K14" s="210" t="str">
        <f>'Disc. 6'!Q50</f>
        <v/>
      </c>
      <c r="L14" s="218" t="str">
        <f>'Disc. 6'!D55</f>
        <v/>
      </c>
      <c r="M14" s="155">
        <f>'Disc. 6'!D58</f>
        <v>0</v>
      </c>
      <c r="N14" s="221" t="str">
        <f>'Disc. 6'!D61</f>
        <v/>
      </c>
      <c r="O14" s="231"/>
      <c r="P14" s="237"/>
      <c r="Q14" s="232"/>
      <c r="R14" s="240"/>
      <c r="S14" s="1"/>
      <c r="T14" s="1"/>
      <c r="U14" s="2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>
        <f t="shared" si="2"/>
        <v>5</v>
      </c>
      <c r="AT14" s="9" t="str">
        <f t="shared" si="3"/>
        <v/>
      </c>
      <c r="AU14" s="26" t="str">
        <f t="shared" si="4"/>
        <v/>
      </c>
      <c r="AV14" s="27" t="str">
        <f t="shared" si="5"/>
        <v/>
      </c>
      <c r="AW14" s="10" t="str">
        <f t="shared" si="6"/>
        <v/>
      </c>
      <c r="AX14" s="28" t="str">
        <f t="shared" si="7"/>
        <v/>
      </c>
      <c r="AY14" s="29">
        <f t="shared" si="8"/>
        <v>0</v>
      </c>
      <c r="AZ14" s="11" t="str">
        <f t="shared" si="9"/>
        <v/>
      </c>
      <c r="BA14" s="30">
        <f t="shared" si="10"/>
        <v>0</v>
      </c>
      <c r="BB14" s="31">
        <f t="shared" si="11"/>
        <v>0</v>
      </c>
      <c r="BC14" s="12">
        <f t="shared" si="12"/>
        <v>0</v>
      </c>
      <c r="BD14" s="32">
        <f t="shared" si="13"/>
        <v>0</v>
      </c>
      <c r="BE14" s="1"/>
      <c r="BF14" s="25">
        <f t="shared" si="14"/>
        <v>5</v>
      </c>
      <c r="BG14" s="64" t="str">
        <f t="shared" si="15"/>
        <v/>
      </c>
      <c r="BH14" s="18" t="str">
        <f t="shared" si="16"/>
        <v/>
      </c>
      <c r="BI14" s="27" t="str">
        <f t="shared" si="17"/>
        <v/>
      </c>
      <c r="BJ14" s="68" t="str">
        <f t="shared" si="18"/>
        <v/>
      </c>
      <c r="BK14" s="28" t="str">
        <f t="shared" si="19"/>
        <v/>
      </c>
      <c r="BL14" s="29">
        <f t="shared" si="20"/>
        <v>0</v>
      </c>
      <c r="BM14" s="69" t="str">
        <f t="shared" si="21"/>
        <v/>
      </c>
      <c r="BN14" s="30">
        <f t="shared" si="22"/>
        <v>0</v>
      </c>
      <c r="BO14" s="31">
        <f t="shared" si="23"/>
        <v>0</v>
      </c>
      <c r="BP14" s="70" t="str">
        <f t="shared" si="24"/>
        <v/>
      </c>
      <c r="BQ14" s="32" t="str">
        <f t="shared" si="2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20.100000000000001" customHeight="1" x14ac:dyDescent="0.25">
      <c r="A15" s="1"/>
      <c r="B15" s="250" t="s">
        <v>121</v>
      </c>
      <c r="C15" s="215" t="s">
        <v>74</v>
      </c>
      <c r="D15" s="255">
        <v>50</v>
      </c>
      <c r="E15" s="256">
        <v>20</v>
      </c>
      <c r="F15" s="256">
        <v>20</v>
      </c>
      <c r="G15" s="257">
        <v>10</v>
      </c>
      <c r="H15" s="205" t="str">
        <f>'Disc. 7'!H50</f>
        <v/>
      </c>
      <c r="I15" s="202" t="str">
        <f>'Disc. 7'!K50</f>
        <v/>
      </c>
      <c r="J15" s="227" t="str">
        <f>'Disc. 7'!N50</f>
        <v/>
      </c>
      <c r="K15" s="210" t="str">
        <f>'Disc. 7'!Q50</f>
        <v/>
      </c>
      <c r="L15" s="218" t="str">
        <f>'Disc. 7'!D55</f>
        <v/>
      </c>
      <c r="M15" s="155">
        <f>'Disc. 7'!D58</f>
        <v>0</v>
      </c>
      <c r="N15" s="221" t="str">
        <f>'Disc. 7'!D61</f>
        <v/>
      </c>
      <c r="O15" s="231"/>
      <c r="P15" s="237"/>
      <c r="Q15" s="232"/>
      <c r="R15" s="240"/>
      <c r="S15" s="1"/>
      <c r="T15" s="1"/>
      <c r="U15" s="2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>
        <f t="shared" si="2"/>
        <v>10</v>
      </c>
      <c r="AT15" s="9" t="str">
        <f t="shared" si="3"/>
        <v/>
      </c>
      <c r="AU15" s="26" t="str">
        <f t="shared" si="4"/>
        <v/>
      </c>
      <c r="AV15" s="27" t="str">
        <f t="shared" si="5"/>
        <v/>
      </c>
      <c r="AW15" s="10" t="str">
        <f t="shared" si="6"/>
        <v/>
      </c>
      <c r="AX15" s="28" t="str">
        <f t="shared" si="7"/>
        <v/>
      </c>
      <c r="AY15" s="29">
        <f t="shared" si="8"/>
        <v>0</v>
      </c>
      <c r="AZ15" s="11" t="str">
        <f t="shared" si="9"/>
        <v/>
      </c>
      <c r="BA15" s="30">
        <f t="shared" si="10"/>
        <v>0</v>
      </c>
      <c r="BB15" s="31">
        <f t="shared" si="11"/>
        <v>0</v>
      </c>
      <c r="BC15" s="12">
        <f t="shared" si="12"/>
        <v>0</v>
      </c>
      <c r="BD15" s="32">
        <f t="shared" si="13"/>
        <v>0</v>
      </c>
      <c r="BE15" s="1"/>
      <c r="BF15" s="25">
        <f t="shared" si="14"/>
        <v>10</v>
      </c>
      <c r="BG15" s="64" t="str">
        <f t="shared" si="15"/>
        <v/>
      </c>
      <c r="BH15" s="18" t="str">
        <f t="shared" si="16"/>
        <v/>
      </c>
      <c r="BI15" s="27" t="str">
        <f t="shared" si="17"/>
        <v/>
      </c>
      <c r="BJ15" s="68" t="str">
        <f t="shared" si="18"/>
        <v/>
      </c>
      <c r="BK15" s="28" t="str">
        <f t="shared" si="19"/>
        <v/>
      </c>
      <c r="BL15" s="29">
        <f t="shared" si="20"/>
        <v>0</v>
      </c>
      <c r="BM15" s="69" t="str">
        <f t="shared" si="21"/>
        <v/>
      </c>
      <c r="BN15" s="30">
        <f t="shared" si="22"/>
        <v>0</v>
      </c>
      <c r="BO15" s="31">
        <f t="shared" si="23"/>
        <v>0</v>
      </c>
      <c r="BP15" s="70" t="str">
        <f t="shared" si="24"/>
        <v/>
      </c>
      <c r="BQ15" s="32" t="str">
        <f t="shared" si="2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20.100000000000001" customHeight="1" x14ac:dyDescent="0.25">
      <c r="A16" s="1"/>
      <c r="B16" s="250" t="s">
        <v>122</v>
      </c>
      <c r="C16" s="215" t="s">
        <v>75</v>
      </c>
      <c r="D16" s="255">
        <v>50</v>
      </c>
      <c r="E16" s="256">
        <v>20</v>
      </c>
      <c r="F16" s="256">
        <v>20</v>
      </c>
      <c r="G16" s="257">
        <v>10</v>
      </c>
      <c r="H16" s="205" t="str">
        <f>'Disc. 8'!H50</f>
        <v/>
      </c>
      <c r="I16" s="202" t="str">
        <f>'Disc. 8'!K50</f>
        <v/>
      </c>
      <c r="J16" s="227" t="str">
        <f>'Disc. 8'!N50</f>
        <v/>
      </c>
      <c r="K16" s="210" t="str">
        <f>'Disc. 8'!Q50</f>
        <v/>
      </c>
      <c r="L16" s="218" t="str">
        <f>'Disc. 8'!D55</f>
        <v/>
      </c>
      <c r="M16" s="155">
        <f>'Disc. 8'!D58</f>
        <v>0</v>
      </c>
      <c r="N16" s="221" t="str">
        <f>'Disc. 8'!D61</f>
        <v/>
      </c>
      <c r="O16" s="231"/>
      <c r="P16" s="237"/>
      <c r="Q16" s="232"/>
      <c r="R16" s="240"/>
      <c r="S16" s="1"/>
      <c r="T16" s="1"/>
      <c r="U16" s="2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>
        <f t="shared" si="2"/>
        <v>10</v>
      </c>
      <c r="AT16" s="9" t="str">
        <f t="shared" si="3"/>
        <v/>
      </c>
      <c r="AU16" s="26" t="str">
        <f t="shared" si="4"/>
        <v/>
      </c>
      <c r="AV16" s="27" t="str">
        <f t="shared" si="5"/>
        <v/>
      </c>
      <c r="AW16" s="10" t="str">
        <f t="shared" si="6"/>
        <v/>
      </c>
      <c r="AX16" s="28" t="str">
        <f t="shared" si="7"/>
        <v/>
      </c>
      <c r="AY16" s="29">
        <f t="shared" si="8"/>
        <v>0</v>
      </c>
      <c r="AZ16" s="11" t="str">
        <f t="shared" si="9"/>
        <v/>
      </c>
      <c r="BA16" s="30">
        <f t="shared" si="10"/>
        <v>0</v>
      </c>
      <c r="BB16" s="31">
        <f t="shared" si="11"/>
        <v>0</v>
      </c>
      <c r="BC16" s="12">
        <f t="shared" si="12"/>
        <v>0</v>
      </c>
      <c r="BD16" s="32">
        <f t="shared" si="13"/>
        <v>0</v>
      </c>
      <c r="BE16" s="1"/>
      <c r="BF16" s="25">
        <f t="shared" si="14"/>
        <v>10</v>
      </c>
      <c r="BG16" s="64" t="str">
        <f t="shared" si="15"/>
        <v/>
      </c>
      <c r="BH16" s="18" t="str">
        <f t="shared" si="16"/>
        <v/>
      </c>
      <c r="BI16" s="27" t="str">
        <f t="shared" si="17"/>
        <v/>
      </c>
      <c r="BJ16" s="68" t="str">
        <f t="shared" si="18"/>
        <v/>
      </c>
      <c r="BK16" s="28" t="str">
        <f t="shared" si="19"/>
        <v/>
      </c>
      <c r="BL16" s="29">
        <f t="shared" si="20"/>
        <v>0</v>
      </c>
      <c r="BM16" s="69" t="str">
        <f t="shared" si="21"/>
        <v/>
      </c>
      <c r="BN16" s="30">
        <f t="shared" si="22"/>
        <v>0</v>
      </c>
      <c r="BO16" s="31">
        <f t="shared" si="23"/>
        <v>0</v>
      </c>
      <c r="BP16" s="70" t="str">
        <f t="shared" si="24"/>
        <v/>
      </c>
      <c r="BQ16" s="32" t="str">
        <f t="shared" si="2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20.100000000000001" customHeight="1" x14ac:dyDescent="0.25">
      <c r="A17" s="1"/>
      <c r="B17" s="250" t="s">
        <v>117</v>
      </c>
      <c r="C17" s="215" t="s">
        <v>76</v>
      </c>
      <c r="D17" s="255">
        <v>50</v>
      </c>
      <c r="E17" s="256">
        <v>20</v>
      </c>
      <c r="F17" s="256">
        <v>20</v>
      </c>
      <c r="G17" s="257">
        <v>10</v>
      </c>
      <c r="H17" s="205" t="str">
        <f>'Disc. 9'!H50</f>
        <v/>
      </c>
      <c r="I17" s="202" t="str">
        <f>'Disc. 9'!K50</f>
        <v/>
      </c>
      <c r="J17" s="227" t="str">
        <f>'Disc. 9'!N50</f>
        <v/>
      </c>
      <c r="K17" s="210" t="str">
        <f>'Disc. 9'!Q50</f>
        <v/>
      </c>
      <c r="L17" s="218" t="str">
        <f>'Disc. 9'!D55</f>
        <v/>
      </c>
      <c r="M17" s="155">
        <f>'Disc. 9'!D58</f>
        <v>0</v>
      </c>
      <c r="N17" s="221" t="str">
        <f>'Disc. 9'!D61</f>
        <v/>
      </c>
      <c r="O17" s="231"/>
      <c r="P17" s="237"/>
      <c r="Q17" s="232"/>
      <c r="R17" s="240"/>
      <c r="S17" s="1"/>
      <c r="T17" s="1"/>
      <c r="U17" s="2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>
        <f t="shared" si="2"/>
        <v>10</v>
      </c>
      <c r="AT17" s="9" t="str">
        <f t="shared" si="3"/>
        <v/>
      </c>
      <c r="AU17" s="26" t="str">
        <f t="shared" si="4"/>
        <v/>
      </c>
      <c r="AV17" s="27" t="str">
        <f t="shared" si="5"/>
        <v/>
      </c>
      <c r="AW17" s="10" t="str">
        <f t="shared" si="6"/>
        <v/>
      </c>
      <c r="AX17" s="28" t="str">
        <f t="shared" si="7"/>
        <v/>
      </c>
      <c r="AY17" s="29">
        <f t="shared" si="8"/>
        <v>0</v>
      </c>
      <c r="AZ17" s="11" t="str">
        <f t="shared" si="9"/>
        <v/>
      </c>
      <c r="BA17" s="30">
        <f t="shared" si="10"/>
        <v>0</v>
      </c>
      <c r="BB17" s="31">
        <f t="shared" si="11"/>
        <v>0</v>
      </c>
      <c r="BC17" s="12">
        <f t="shared" si="12"/>
        <v>0</v>
      </c>
      <c r="BD17" s="32">
        <f t="shared" si="13"/>
        <v>0</v>
      </c>
      <c r="BE17" s="1"/>
      <c r="BF17" s="25">
        <f t="shared" si="14"/>
        <v>10</v>
      </c>
      <c r="BG17" s="64" t="str">
        <f t="shared" si="15"/>
        <v/>
      </c>
      <c r="BH17" s="18" t="str">
        <f t="shared" si="16"/>
        <v/>
      </c>
      <c r="BI17" s="27" t="str">
        <f t="shared" si="17"/>
        <v/>
      </c>
      <c r="BJ17" s="68" t="str">
        <f t="shared" si="18"/>
        <v/>
      </c>
      <c r="BK17" s="28" t="str">
        <f t="shared" si="19"/>
        <v/>
      </c>
      <c r="BL17" s="29">
        <f t="shared" si="20"/>
        <v>0</v>
      </c>
      <c r="BM17" s="69" t="str">
        <f t="shared" si="21"/>
        <v/>
      </c>
      <c r="BN17" s="30">
        <f t="shared" si="22"/>
        <v>0</v>
      </c>
      <c r="BO17" s="31">
        <f t="shared" si="23"/>
        <v>0</v>
      </c>
      <c r="BP17" s="70" t="str">
        <f t="shared" si="24"/>
        <v/>
      </c>
      <c r="BQ17" s="32" t="str">
        <f t="shared" si="2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20.100000000000001" customHeight="1" x14ac:dyDescent="0.25">
      <c r="A18" s="1"/>
      <c r="B18" s="250" t="s">
        <v>123</v>
      </c>
      <c r="C18" s="215" t="s">
        <v>77</v>
      </c>
      <c r="D18" s="255">
        <v>50</v>
      </c>
      <c r="E18" s="256">
        <v>20</v>
      </c>
      <c r="F18" s="256">
        <v>20</v>
      </c>
      <c r="G18" s="257">
        <v>10</v>
      </c>
      <c r="H18" s="205" t="str">
        <f>'Disc. 10'!H50</f>
        <v/>
      </c>
      <c r="I18" s="202" t="str">
        <f>'Disc. 10'!K50</f>
        <v/>
      </c>
      <c r="J18" s="227" t="str">
        <f>'Disc. 10'!N50</f>
        <v/>
      </c>
      <c r="K18" s="210" t="str">
        <f>'Disc. 10'!Q50</f>
        <v/>
      </c>
      <c r="L18" s="218" t="str">
        <f>'Disc. 10'!D55</f>
        <v/>
      </c>
      <c r="M18" s="155">
        <f>'Disc. 10'!D58</f>
        <v>0</v>
      </c>
      <c r="N18" s="221" t="str">
        <f>'Disc. 10'!D61</f>
        <v/>
      </c>
      <c r="O18" s="231"/>
      <c r="P18" s="237"/>
      <c r="Q18" s="232"/>
      <c r="R18" s="240"/>
      <c r="S18" s="1"/>
      <c r="T18" s="1"/>
      <c r="U18" s="2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>
        <f t="shared" si="2"/>
        <v>10</v>
      </c>
      <c r="AT18" s="9" t="str">
        <f t="shared" si="3"/>
        <v/>
      </c>
      <c r="AU18" s="26" t="str">
        <f t="shared" si="4"/>
        <v/>
      </c>
      <c r="AV18" s="27" t="str">
        <f t="shared" si="5"/>
        <v/>
      </c>
      <c r="AW18" s="10" t="str">
        <f t="shared" si="6"/>
        <v/>
      </c>
      <c r="AX18" s="28" t="str">
        <f t="shared" si="7"/>
        <v/>
      </c>
      <c r="AY18" s="29">
        <f t="shared" si="8"/>
        <v>0</v>
      </c>
      <c r="AZ18" s="11" t="str">
        <f t="shared" si="9"/>
        <v/>
      </c>
      <c r="BA18" s="30">
        <f t="shared" si="10"/>
        <v>0</v>
      </c>
      <c r="BB18" s="31">
        <f t="shared" si="11"/>
        <v>0</v>
      </c>
      <c r="BC18" s="12">
        <f t="shared" si="12"/>
        <v>0</v>
      </c>
      <c r="BD18" s="32">
        <f t="shared" si="13"/>
        <v>0</v>
      </c>
      <c r="BE18" s="1"/>
      <c r="BF18" s="25">
        <f t="shared" si="14"/>
        <v>10</v>
      </c>
      <c r="BG18" s="64" t="str">
        <f t="shared" si="15"/>
        <v/>
      </c>
      <c r="BH18" s="18" t="str">
        <f t="shared" si="16"/>
        <v/>
      </c>
      <c r="BI18" s="27" t="str">
        <f t="shared" si="17"/>
        <v/>
      </c>
      <c r="BJ18" s="68" t="str">
        <f t="shared" si="18"/>
        <v/>
      </c>
      <c r="BK18" s="28" t="str">
        <f t="shared" si="19"/>
        <v/>
      </c>
      <c r="BL18" s="29">
        <f t="shared" si="20"/>
        <v>0</v>
      </c>
      <c r="BM18" s="69" t="str">
        <f t="shared" si="21"/>
        <v/>
      </c>
      <c r="BN18" s="30">
        <f t="shared" si="22"/>
        <v>0</v>
      </c>
      <c r="BO18" s="31">
        <f t="shared" si="23"/>
        <v>0</v>
      </c>
      <c r="BP18" s="70" t="str">
        <f t="shared" si="24"/>
        <v/>
      </c>
      <c r="BQ18" s="32" t="str">
        <f t="shared" si="2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20.100000000000001" customHeight="1" x14ac:dyDescent="0.25">
      <c r="A19" s="1"/>
      <c r="B19" s="250" t="s">
        <v>114</v>
      </c>
      <c r="C19" s="215" t="s">
        <v>78</v>
      </c>
      <c r="D19" s="255">
        <v>50</v>
      </c>
      <c r="E19" s="256">
        <v>20</v>
      </c>
      <c r="F19" s="256">
        <v>20</v>
      </c>
      <c r="G19" s="257">
        <v>10</v>
      </c>
      <c r="H19" s="205" t="str">
        <f>'Disc. 11'!H50</f>
        <v/>
      </c>
      <c r="I19" s="202" t="str">
        <f>'Disc. 11'!K50</f>
        <v/>
      </c>
      <c r="J19" s="227" t="str">
        <f>'Disc. 11'!N50</f>
        <v/>
      </c>
      <c r="K19" s="210" t="str">
        <f>'Disc. 11'!Q50</f>
        <v/>
      </c>
      <c r="L19" s="218" t="str">
        <f>'Disc. 11'!D55</f>
        <v/>
      </c>
      <c r="M19" s="155">
        <f>'Disc. 11'!D58</f>
        <v>0</v>
      </c>
      <c r="N19" s="221" t="str">
        <f>'Disc. 11'!D61</f>
        <v/>
      </c>
      <c r="O19" s="231"/>
      <c r="P19" s="237"/>
      <c r="Q19" s="232"/>
      <c r="R19" s="240"/>
      <c r="S19" s="1"/>
      <c r="T19" s="1"/>
      <c r="U19" s="22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>
        <f t="shared" si="2"/>
        <v>10</v>
      </c>
      <c r="AT19" s="9" t="str">
        <f t="shared" si="3"/>
        <v/>
      </c>
      <c r="AU19" s="26" t="str">
        <f t="shared" si="4"/>
        <v/>
      </c>
      <c r="AV19" s="27" t="str">
        <f t="shared" si="5"/>
        <v/>
      </c>
      <c r="AW19" s="10" t="str">
        <f t="shared" si="6"/>
        <v/>
      </c>
      <c r="AX19" s="28" t="str">
        <f t="shared" si="7"/>
        <v/>
      </c>
      <c r="AY19" s="29">
        <f t="shared" si="8"/>
        <v>0</v>
      </c>
      <c r="AZ19" s="11" t="str">
        <f t="shared" si="9"/>
        <v/>
      </c>
      <c r="BA19" s="30">
        <f t="shared" si="10"/>
        <v>0</v>
      </c>
      <c r="BB19" s="31">
        <f t="shared" si="11"/>
        <v>0</v>
      </c>
      <c r="BC19" s="12">
        <f t="shared" si="12"/>
        <v>0</v>
      </c>
      <c r="BD19" s="32">
        <f t="shared" si="13"/>
        <v>0</v>
      </c>
      <c r="BE19" s="1"/>
      <c r="BF19" s="25">
        <f t="shared" si="14"/>
        <v>10</v>
      </c>
      <c r="BG19" s="64" t="str">
        <f t="shared" si="15"/>
        <v/>
      </c>
      <c r="BH19" s="18" t="str">
        <f t="shared" si="16"/>
        <v/>
      </c>
      <c r="BI19" s="27" t="str">
        <f t="shared" si="17"/>
        <v/>
      </c>
      <c r="BJ19" s="68" t="str">
        <f t="shared" si="18"/>
        <v/>
      </c>
      <c r="BK19" s="28" t="str">
        <f t="shared" si="19"/>
        <v/>
      </c>
      <c r="BL19" s="29">
        <f t="shared" si="20"/>
        <v>0</v>
      </c>
      <c r="BM19" s="69" t="str">
        <f t="shared" si="21"/>
        <v/>
      </c>
      <c r="BN19" s="30">
        <f t="shared" si="22"/>
        <v>0</v>
      </c>
      <c r="BO19" s="31">
        <f t="shared" si="23"/>
        <v>0</v>
      </c>
      <c r="BP19" s="70" t="str">
        <f t="shared" si="24"/>
        <v/>
      </c>
      <c r="BQ19" s="32" t="str">
        <f t="shared" si="2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20.100000000000001" customHeight="1" x14ac:dyDescent="0.25">
      <c r="A20" s="1"/>
      <c r="B20" s="250" t="s">
        <v>115</v>
      </c>
      <c r="C20" s="215" t="s">
        <v>79</v>
      </c>
      <c r="D20" s="255">
        <v>50</v>
      </c>
      <c r="E20" s="256">
        <v>20</v>
      </c>
      <c r="F20" s="256">
        <v>10</v>
      </c>
      <c r="G20" s="257">
        <v>20</v>
      </c>
      <c r="H20" s="205" t="str">
        <f>'Disc. 12'!H50</f>
        <v/>
      </c>
      <c r="I20" s="202" t="str">
        <f>'Disc. 12'!K50</f>
        <v/>
      </c>
      <c r="J20" s="227" t="str">
        <f>'Disc. 12'!N50</f>
        <v/>
      </c>
      <c r="K20" s="210" t="str">
        <f>'Disc. 12'!Q50</f>
        <v/>
      </c>
      <c r="L20" s="218" t="str">
        <f>'Disc. 12'!D55</f>
        <v/>
      </c>
      <c r="M20" s="155">
        <f>'Disc. 12'!D58</f>
        <v>0</v>
      </c>
      <c r="N20" s="221" t="str">
        <f>'Disc. 12'!D61</f>
        <v/>
      </c>
      <c r="O20" s="231"/>
      <c r="P20" s="237"/>
      <c r="Q20" s="232"/>
      <c r="R20" s="240"/>
      <c r="S20" s="1"/>
      <c r="T20" s="1"/>
      <c r="U20" s="2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>
        <f t="shared" si="2"/>
        <v>20</v>
      </c>
      <c r="AT20" s="9" t="str">
        <f t="shared" si="3"/>
        <v/>
      </c>
      <c r="AU20" s="26" t="str">
        <f t="shared" si="4"/>
        <v/>
      </c>
      <c r="AV20" s="27" t="str">
        <f t="shared" si="5"/>
        <v/>
      </c>
      <c r="AW20" s="10" t="str">
        <f t="shared" si="6"/>
        <v/>
      </c>
      <c r="AX20" s="28" t="str">
        <f t="shared" si="7"/>
        <v/>
      </c>
      <c r="AY20" s="29">
        <f t="shared" si="8"/>
        <v>0</v>
      </c>
      <c r="AZ20" s="11" t="str">
        <f t="shared" si="9"/>
        <v/>
      </c>
      <c r="BA20" s="30">
        <f t="shared" si="10"/>
        <v>0</v>
      </c>
      <c r="BB20" s="31">
        <f t="shared" si="11"/>
        <v>0</v>
      </c>
      <c r="BC20" s="12">
        <f t="shared" si="12"/>
        <v>0</v>
      </c>
      <c r="BD20" s="32">
        <f t="shared" si="13"/>
        <v>0</v>
      </c>
      <c r="BE20" s="1"/>
      <c r="BF20" s="25">
        <f t="shared" si="14"/>
        <v>20</v>
      </c>
      <c r="BG20" s="64" t="str">
        <f t="shared" si="15"/>
        <v/>
      </c>
      <c r="BH20" s="18" t="str">
        <f t="shared" si="16"/>
        <v/>
      </c>
      <c r="BI20" s="27" t="str">
        <f t="shared" si="17"/>
        <v/>
      </c>
      <c r="BJ20" s="68" t="str">
        <f t="shared" si="18"/>
        <v/>
      </c>
      <c r="BK20" s="28" t="str">
        <f t="shared" si="19"/>
        <v/>
      </c>
      <c r="BL20" s="29">
        <f t="shared" si="20"/>
        <v>0</v>
      </c>
      <c r="BM20" s="69" t="str">
        <f t="shared" si="21"/>
        <v/>
      </c>
      <c r="BN20" s="30">
        <f t="shared" si="22"/>
        <v>0</v>
      </c>
      <c r="BO20" s="31">
        <f t="shared" si="23"/>
        <v>0</v>
      </c>
      <c r="BP20" s="70" t="str">
        <f t="shared" si="24"/>
        <v/>
      </c>
      <c r="BQ20" s="32" t="str">
        <f t="shared" si="2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20.100000000000001" customHeight="1" x14ac:dyDescent="0.25">
      <c r="A21" s="1"/>
      <c r="B21" s="250"/>
      <c r="C21" s="215" t="s">
        <v>80</v>
      </c>
      <c r="D21" s="255"/>
      <c r="E21" s="256"/>
      <c r="F21" s="256"/>
      <c r="G21" s="257"/>
      <c r="H21" s="205" t="str">
        <f>'Disc. 13'!H50</f>
        <v/>
      </c>
      <c r="I21" s="202" t="str">
        <f>'Disc. 13'!K50</f>
        <v/>
      </c>
      <c r="J21" s="227" t="str">
        <f>'Disc. 13'!N50</f>
        <v/>
      </c>
      <c r="K21" s="210" t="str">
        <f>'Disc. 13'!Q50</f>
        <v/>
      </c>
      <c r="L21" s="218" t="str">
        <f>'Disc. 13'!D55</f>
        <v/>
      </c>
      <c r="M21" s="155">
        <f>'Disc. 13'!D58</f>
        <v>0</v>
      </c>
      <c r="N21" s="221" t="str">
        <f>'Disc. 13'!D61</f>
        <v/>
      </c>
      <c r="O21" s="231"/>
      <c r="P21" s="237"/>
      <c r="Q21" s="232"/>
      <c r="R21" s="240"/>
      <c r="S21" s="1"/>
      <c r="T21" s="1"/>
      <c r="U21" s="2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>
        <f t="shared" si="2"/>
        <v>0</v>
      </c>
      <c r="AT21" s="9" t="str">
        <f t="shared" si="3"/>
        <v/>
      </c>
      <c r="AU21" s="26" t="str">
        <f t="shared" si="4"/>
        <v/>
      </c>
      <c r="AV21" s="27" t="str">
        <f t="shared" si="5"/>
        <v/>
      </c>
      <c r="AW21" s="10" t="str">
        <f t="shared" si="6"/>
        <v/>
      </c>
      <c r="AX21" s="28" t="str">
        <f t="shared" si="7"/>
        <v/>
      </c>
      <c r="AY21" s="29">
        <f t="shared" si="8"/>
        <v>0</v>
      </c>
      <c r="AZ21" s="11" t="str">
        <f t="shared" si="9"/>
        <v/>
      </c>
      <c r="BA21" s="30">
        <f t="shared" si="10"/>
        <v>0</v>
      </c>
      <c r="BB21" s="31">
        <f t="shared" si="11"/>
        <v>0</v>
      </c>
      <c r="BC21" s="12">
        <f t="shared" si="12"/>
        <v>0</v>
      </c>
      <c r="BD21" s="32">
        <f t="shared" si="13"/>
        <v>0</v>
      </c>
      <c r="BE21" s="1"/>
      <c r="BF21" s="25">
        <f t="shared" si="14"/>
        <v>0</v>
      </c>
      <c r="BG21" s="64" t="str">
        <f t="shared" si="15"/>
        <v/>
      </c>
      <c r="BH21" s="18" t="str">
        <f t="shared" si="16"/>
        <v/>
      </c>
      <c r="BI21" s="27" t="str">
        <f t="shared" si="17"/>
        <v/>
      </c>
      <c r="BJ21" s="68" t="str">
        <f t="shared" si="18"/>
        <v/>
      </c>
      <c r="BK21" s="28" t="str">
        <f t="shared" si="19"/>
        <v/>
      </c>
      <c r="BL21" s="29">
        <f t="shared" si="20"/>
        <v>0</v>
      </c>
      <c r="BM21" s="69" t="str">
        <f t="shared" si="21"/>
        <v/>
      </c>
      <c r="BN21" s="30">
        <f t="shared" si="22"/>
        <v>0</v>
      </c>
      <c r="BO21" s="31">
        <f t="shared" si="23"/>
        <v>0</v>
      </c>
      <c r="BP21" s="70" t="str">
        <f t="shared" si="24"/>
        <v/>
      </c>
      <c r="BQ21" s="32" t="str">
        <f t="shared" si="2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20.100000000000001" customHeight="1" x14ac:dyDescent="0.25">
      <c r="A22" s="1"/>
      <c r="B22" s="250"/>
      <c r="C22" s="215" t="s">
        <v>81</v>
      </c>
      <c r="D22" s="255"/>
      <c r="E22" s="256"/>
      <c r="F22" s="256"/>
      <c r="G22" s="257"/>
      <c r="H22" s="205" t="str">
        <f>'Disc. 14'!H50</f>
        <v/>
      </c>
      <c r="I22" s="202" t="str">
        <f>'Disc. 14'!K50</f>
        <v/>
      </c>
      <c r="J22" s="227" t="str">
        <f>'Disc. 14'!N50</f>
        <v/>
      </c>
      <c r="K22" s="210" t="str">
        <f>'Disc. 14'!Q50</f>
        <v/>
      </c>
      <c r="L22" s="218" t="str">
        <f>'Disc. 14'!D55</f>
        <v/>
      </c>
      <c r="M22" s="155">
        <f>'Disc. 14'!D58</f>
        <v>0</v>
      </c>
      <c r="N22" s="221" t="str">
        <f>'Disc. 14'!D61</f>
        <v/>
      </c>
      <c r="O22" s="231"/>
      <c r="P22" s="237"/>
      <c r="Q22" s="232"/>
      <c r="R22" s="240"/>
      <c r="S22" s="1"/>
      <c r="T22" s="1"/>
      <c r="U22" s="2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>
        <f t="shared" si="2"/>
        <v>0</v>
      </c>
      <c r="AT22" s="9" t="str">
        <f t="shared" si="3"/>
        <v/>
      </c>
      <c r="AU22" s="26" t="str">
        <f t="shared" si="4"/>
        <v/>
      </c>
      <c r="AV22" s="27" t="str">
        <f t="shared" si="5"/>
        <v/>
      </c>
      <c r="AW22" s="10" t="str">
        <f t="shared" si="6"/>
        <v/>
      </c>
      <c r="AX22" s="28" t="str">
        <f t="shared" si="7"/>
        <v/>
      </c>
      <c r="AY22" s="29">
        <f t="shared" si="8"/>
        <v>0</v>
      </c>
      <c r="AZ22" s="11" t="str">
        <f t="shared" si="9"/>
        <v/>
      </c>
      <c r="BA22" s="30">
        <f t="shared" si="10"/>
        <v>0</v>
      </c>
      <c r="BB22" s="31">
        <f t="shared" si="11"/>
        <v>0</v>
      </c>
      <c r="BC22" s="12">
        <f t="shared" si="12"/>
        <v>0</v>
      </c>
      <c r="BD22" s="32">
        <f t="shared" si="13"/>
        <v>0</v>
      </c>
      <c r="BE22" s="1"/>
      <c r="BF22" s="25">
        <f t="shared" si="14"/>
        <v>0</v>
      </c>
      <c r="BG22" s="64" t="str">
        <f t="shared" si="15"/>
        <v/>
      </c>
      <c r="BH22" s="18" t="str">
        <f t="shared" si="16"/>
        <v/>
      </c>
      <c r="BI22" s="27" t="str">
        <f t="shared" si="17"/>
        <v/>
      </c>
      <c r="BJ22" s="68" t="str">
        <f t="shared" si="18"/>
        <v/>
      </c>
      <c r="BK22" s="28" t="str">
        <f t="shared" si="19"/>
        <v/>
      </c>
      <c r="BL22" s="29">
        <f t="shared" si="20"/>
        <v>0</v>
      </c>
      <c r="BM22" s="69" t="str">
        <f t="shared" si="21"/>
        <v/>
      </c>
      <c r="BN22" s="30">
        <f t="shared" si="22"/>
        <v>0</v>
      </c>
      <c r="BO22" s="31">
        <f t="shared" si="23"/>
        <v>0</v>
      </c>
      <c r="BP22" s="70" t="str">
        <f t="shared" si="24"/>
        <v/>
      </c>
      <c r="BQ22" s="32" t="str">
        <f t="shared" si="2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20.100000000000001" customHeight="1" x14ac:dyDescent="0.25">
      <c r="A23" s="1"/>
      <c r="B23" s="250"/>
      <c r="C23" s="215" t="s">
        <v>82</v>
      </c>
      <c r="D23" s="255"/>
      <c r="E23" s="256"/>
      <c r="F23" s="256"/>
      <c r="G23" s="257"/>
      <c r="H23" s="205" t="str">
        <f>'Disc. 15'!H50</f>
        <v/>
      </c>
      <c r="I23" s="202" t="str">
        <f>'Disc. 15'!K50</f>
        <v/>
      </c>
      <c r="J23" s="227" t="str">
        <f>'Disc. 15'!N50</f>
        <v/>
      </c>
      <c r="K23" s="210" t="str">
        <f>'Disc. 15'!Q50</f>
        <v/>
      </c>
      <c r="L23" s="218" t="str">
        <f>'Disc. 15'!D55</f>
        <v/>
      </c>
      <c r="M23" s="155">
        <f>'Disc. 15'!D58</f>
        <v>0</v>
      </c>
      <c r="N23" s="221" t="str">
        <f>'Disc. 15'!D61</f>
        <v/>
      </c>
      <c r="O23" s="231"/>
      <c r="P23" s="237"/>
      <c r="Q23" s="232"/>
      <c r="R23" s="240"/>
      <c r="S23" s="1"/>
      <c r="T23" s="1"/>
      <c r="U23" s="2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>
        <f t="shared" si="2"/>
        <v>0</v>
      </c>
      <c r="AT23" s="9" t="str">
        <f t="shared" si="3"/>
        <v/>
      </c>
      <c r="AU23" s="26" t="str">
        <f t="shared" si="4"/>
        <v/>
      </c>
      <c r="AV23" s="27" t="str">
        <f t="shared" si="5"/>
        <v/>
      </c>
      <c r="AW23" s="10" t="str">
        <f t="shared" si="6"/>
        <v/>
      </c>
      <c r="AX23" s="28" t="str">
        <f t="shared" si="7"/>
        <v/>
      </c>
      <c r="AY23" s="29">
        <f t="shared" si="8"/>
        <v>0</v>
      </c>
      <c r="AZ23" s="11" t="str">
        <f t="shared" si="9"/>
        <v/>
      </c>
      <c r="BA23" s="30">
        <f t="shared" si="10"/>
        <v>0</v>
      </c>
      <c r="BB23" s="31">
        <f t="shared" si="11"/>
        <v>0</v>
      </c>
      <c r="BC23" s="12">
        <f t="shared" si="12"/>
        <v>0</v>
      </c>
      <c r="BD23" s="32">
        <f t="shared" si="13"/>
        <v>0</v>
      </c>
      <c r="BE23" s="1"/>
      <c r="BF23" s="25">
        <f t="shared" si="14"/>
        <v>0</v>
      </c>
      <c r="BG23" s="64" t="str">
        <f t="shared" si="15"/>
        <v/>
      </c>
      <c r="BH23" s="18" t="str">
        <f t="shared" si="16"/>
        <v/>
      </c>
      <c r="BI23" s="27" t="str">
        <f t="shared" si="17"/>
        <v/>
      </c>
      <c r="BJ23" s="68" t="str">
        <f t="shared" si="18"/>
        <v/>
      </c>
      <c r="BK23" s="28" t="str">
        <f t="shared" si="19"/>
        <v/>
      </c>
      <c r="BL23" s="29">
        <f t="shared" si="20"/>
        <v>0</v>
      </c>
      <c r="BM23" s="69" t="str">
        <f t="shared" si="21"/>
        <v/>
      </c>
      <c r="BN23" s="30">
        <f t="shared" si="22"/>
        <v>0</v>
      </c>
      <c r="BO23" s="31">
        <f t="shared" si="23"/>
        <v>0</v>
      </c>
      <c r="BP23" s="70" t="str">
        <f t="shared" si="24"/>
        <v/>
      </c>
      <c r="BQ23" s="32" t="str">
        <f t="shared" si="2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20.100000000000001" customHeight="1" x14ac:dyDescent="0.25">
      <c r="A24" s="1"/>
      <c r="B24" s="250"/>
      <c r="C24" s="215" t="s">
        <v>83</v>
      </c>
      <c r="D24" s="255"/>
      <c r="E24" s="256"/>
      <c r="F24" s="256"/>
      <c r="G24" s="257"/>
      <c r="H24" s="205" t="str">
        <f>'Disc. 16'!H50</f>
        <v/>
      </c>
      <c r="I24" s="202" t="str">
        <f>'Disc. 16'!K50</f>
        <v/>
      </c>
      <c r="J24" s="227" t="str">
        <f>'Disc. 16'!N50</f>
        <v/>
      </c>
      <c r="K24" s="210" t="str">
        <f>'Disc. 16'!Q50</f>
        <v/>
      </c>
      <c r="L24" s="218" t="str">
        <f>'Disc. 16'!D55</f>
        <v/>
      </c>
      <c r="M24" s="155">
        <f>'Disc. 16'!D58</f>
        <v>0</v>
      </c>
      <c r="N24" s="221" t="str">
        <f>'Disc. 16'!D61</f>
        <v/>
      </c>
      <c r="O24" s="231"/>
      <c r="P24" s="237"/>
      <c r="Q24" s="232"/>
      <c r="R24" s="240"/>
      <c r="S24" s="1"/>
      <c r="T24" s="1"/>
      <c r="U24" s="223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>
        <f t="shared" si="2"/>
        <v>0</v>
      </c>
      <c r="AT24" s="9" t="str">
        <f t="shared" si="3"/>
        <v/>
      </c>
      <c r="AU24" s="26" t="str">
        <f t="shared" si="4"/>
        <v/>
      </c>
      <c r="AV24" s="27" t="str">
        <f t="shared" si="5"/>
        <v/>
      </c>
      <c r="AW24" s="10" t="str">
        <f t="shared" si="6"/>
        <v/>
      </c>
      <c r="AX24" s="28" t="str">
        <f t="shared" si="7"/>
        <v/>
      </c>
      <c r="AY24" s="29">
        <f t="shared" si="8"/>
        <v>0</v>
      </c>
      <c r="AZ24" s="11" t="str">
        <f t="shared" si="9"/>
        <v/>
      </c>
      <c r="BA24" s="30">
        <f t="shared" si="10"/>
        <v>0</v>
      </c>
      <c r="BB24" s="31">
        <f t="shared" si="11"/>
        <v>0</v>
      </c>
      <c r="BC24" s="12">
        <f t="shared" si="12"/>
        <v>0</v>
      </c>
      <c r="BD24" s="32">
        <f t="shared" si="13"/>
        <v>0</v>
      </c>
      <c r="BE24" s="1"/>
      <c r="BF24" s="25">
        <f t="shared" si="14"/>
        <v>0</v>
      </c>
      <c r="BG24" s="64" t="str">
        <f t="shared" si="15"/>
        <v/>
      </c>
      <c r="BH24" s="18" t="str">
        <f t="shared" si="16"/>
        <v/>
      </c>
      <c r="BI24" s="27" t="str">
        <f t="shared" si="17"/>
        <v/>
      </c>
      <c r="BJ24" s="68" t="str">
        <f t="shared" si="18"/>
        <v/>
      </c>
      <c r="BK24" s="28" t="str">
        <f t="shared" si="19"/>
        <v/>
      </c>
      <c r="BL24" s="29">
        <f t="shared" si="20"/>
        <v>0</v>
      </c>
      <c r="BM24" s="69" t="str">
        <f t="shared" si="21"/>
        <v/>
      </c>
      <c r="BN24" s="30">
        <f t="shared" si="22"/>
        <v>0</v>
      </c>
      <c r="BO24" s="31">
        <f t="shared" si="23"/>
        <v>0</v>
      </c>
      <c r="BP24" s="70" t="str">
        <f t="shared" si="24"/>
        <v/>
      </c>
      <c r="BQ24" s="32" t="str">
        <f t="shared" si="2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20.100000000000001" customHeight="1" x14ac:dyDescent="0.25">
      <c r="A25" s="1"/>
      <c r="B25" s="250"/>
      <c r="C25" s="215" t="s">
        <v>84</v>
      </c>
      <c r="D25" s="255"/>
      <c r="E25" s="256"/>
      <c r="F25" s="256"/>
      <c r="G25" s="257"/>
      <c r="H25" s="205" t="str">
        <f>'Disc. 17'!H50</f>
        <v/>
      </c>
      <c r="I25" s="202" t="str">
        <f>'Disc. 17'!K50</f>
        <v/>
      </c>
      <c r="J25" s="227" t="str">
        <f>'Disc. 17'!N50</f>
        <v/>
      </c>
      <c r="K25" s="210" t="str">
        <f>'Disc. 17'!Q50</f>
        <v/>
      </c>
      <c r="L25" s="218" t="str">
        <f>'Disc. 17'!D55</f>
        <v/>
      </c>
      <c r="M25" s="155">
        <f>'Disc. 17'!D58</f>
        <v>0</v>
      </c>
      <c r="N25" s="221" t="str">
        <f>'Disc. 17'!D61</f>
        <v/>
      </c>
      <c r="O25" s="231"/>
      <c r="P25" s="237"/>
      <c r="Q25" s="232"/>
      <c r="R25" s="240"/>
      <c r="S25" s="1"/>
      <c r="T25" s="1"/>
      <c r="U25" s="223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>
        <f t="shared" si="2"/>
        <v>0</v>
      </c>
      <c r="AT25" s="9" t="str">
        <f t="shared" si="3"/>
        <v/>
      </c>
      <c r="AU25" s="26" t="str">
        <f t="shared" si="4"/>
        <v/>
      </c>
      <c r="AV25" s="27" t="str">
        <f t="shared" si="5"/>
        <v/>
      </c>
      <c r="AW25" s="10" t="str">
        <f t="shared" si="6"/>
        <v/>
      </c>
      <c r="AX25" s="28" t="str">
        <f t="shared" si="7"/>
        <v/>
      </c>
      <c r="AY25" s="29">
        <f t="shared" si="8"/>
        <v>0</v>
      </c>
      <c r="AZ25" s="11" t="str">
        <f t="shared" si="9"/>
        <v/>
      </c>
      <c r="BA25" s="30">
        <f t="shared" si="10"/>
        <v>0</v>
      </c>
      <c r="BB25" s="31">
        <f t="shared" si="11"/>
        <v>0</v>
      </c>
      <c r="BC25" s="12">
        <f t="shared" si="12"/>
        <v>0</v>
      </c>
      <c r="BD25" s="32">
        <f t="shared" si="13"/>
        <v>0</v>
      </c>
      <c r="BE25" s="1"/>
      <c r="BF25" s="25">
        <f t="shared" si="14"/>
        <v>0</v>
      </c>
      <c r="BG25" s="64" t="str">
        <f t="shared" si="15"/>
        <v/>
      </c>
      <c r="BH25" s="18" t="str">
        <f t="shared" si="16"/>
        <v/>
      </c>
      <c r="BI25" s="27" t="str">
        <f t="shared" si="17"/>
        <v/>
      </c>
      <c r="BJ25" s="68" t="str">
        <f t="shared" si="18"/>
        <v/>
      </c>
      <c r="BK25" s="28" t="str">
        <f t="shared" si="19"/>
        <v/>
      </c>
      <c r="BL25" s="29">
        <f t="shared" si="20"/>
        <v>0</v>
      </c>
      <c r="BM25" s="69" t="str">
        <f t="shared" si="21"/>
        <v/>
      </c>
      <c r="BN25" s="30">
        <f t="shared" si="22"/>
        <v>0</v>
      </c>
      <c r="BO25" s="31">
        <f t="shared" si="23"/>
        <v>0</v>
      </c>
      <c r="BP25" s="70" t="str">
        <f t="shared" si="24"/>
        <v/>
      </c>
      <c r="BQ25" s="32" t="str">
        <f t="shared" si="2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20.100000000000001" customHeight="1" x14ac:dyDescent="0.25">
      <c r="A26" s="1"/>
      <c r="B26" s="250"/>
      <c r="C26" s="215" t="s">
        <v>85</v>
      </c>
      <c r="D26" s="255"/>
      <c r="E26" s="256"/>
      <c r="F26" s="256"/>
      <c r="G26" s="257"/>
      <c r="H26" s="205" t="str">
        <f>'Disc. 18'!H50</f>
        <v/>
      </c>
      <c r="I26" s="202" t="str">
        <f>'Disc. 18'!K50</f>
        <v/>
      </c>
      <c r="J26" s="227" t="str">
        <f>'Disc. 18'!N50</f>
        <v/>
      </c>
      <c r="K26" s="210" t="str">
        <f>'Disc. 18'!Q50</f>
        <v/>
      </c>
      <c r="L26" s="218" t="str">
        <f>'Disc. 18'!D55</f>
        <v/>
      </c>
      <c r="M26" s="155">
        <f>'Disc. 18'!D58</f>
        <v>0</v>
      </c>
      <c r="N26" s="221" t="str">
        <f>'Disc. 18'!D61</f>
        <v/>
      </c>
      <c r="O26" s="231"/>
      <c r="P26" s="237"/>
      <c r="Q26" s="232"/>
      <c r="R26" s="240"/>
      <c r="S26" s="1"/>
      <c r="T26" s="1"/>
      <c r="U26" s="223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>
        <f t="shared" si="2"/>
        <v>0</v>
      </c>
      <c r="AT26" s="9" t="str">
        <f t="shared" si="3"/>
        <v/>
      </c>
      <c r="AU26" s="26" t="str">
        <f t="shared" si="4"/>
        <v/>
      </c>
      <c r="AV26" s="27" t="str">
        <f t="shared" si="5"/>
        <v/>
      </c>
      <c r="AW26" s="10" t="str">
        <f t="shared" si="6"/>
        <v/>
      </c>
      <c r="AX26" s="28" t="str">
        <f t="shared" si="7"/>
        <v/>
      </c>
      <c r="AY26" s="29">
        <f t="shared" si="8"/>
        <v>0</v>
      </c>
      <c r="AZ26" s="11" t="str">
        <f t="shared" si="9"/>
        <v/>
      </c>
      <c r="BA26" s="30">
        <f t="shared" si="10"/>
        <v>0</v>
      </c>
      <c r="BB26" s="31">
        <f t="shared" si="11"/>
        <v>0</v>
      </c>
      <c r="BC26" s="12">
        <f t="shared" si="12"/>
        <v>0</v>
      </c>
      <c r="BD26" s="32">
        <f t="shared" si="13"/>
        <v>0</v>
      </c>
      <c r="BE26" s="1"/>
      <c r="BF26" s="25">
        <f t="shared" si="14"/>
        <v>0</v>
      </c>
      <c r="BG26" s="64" t="str">
        <f t="shared" si="15"/>
        <v/>
      </c>
      <c r="BH26" s="18" t="str">
        <f t="shared" si="16"/>
        <v/>
      </c>
      <c r="BI26" s="27" t="str">
        <f t="shared" si="17"/>
        <v/>
      </c>
      <c r="BJ26" s="68" t="str">
        <f t="shared" si="18"/>
        <v/>
      </c>
      <c r="BK26" s="28" t="str">
        <f t="shared" si="19"/>
        <v/>
      </c>
      <c r="BL26" s="29">
        <f t="shared" si="20"/>
        <v>0</v>
      </c>
      <c r="BM26" s="69" t="str">
        <f t="shared" si="21"/>
        <v/>
      </c>
      <c r="BN26" s="30">
        <f t="shared" si="22"/>
        <v>0</v>
      </c>
      <c r="BO26" s="31">
        <f t="shared" si="23"/>
        <v>0</v>
      </c>
      <c r="BP26" s="70" t="str">
        <f t="shared" si="24"/>
        <v/>
      </c>
      <c r="BQ26" s="32" t="str">
        <f t="shared" si="2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20.100000000000001" customHeight="1" x14ac:dyDescent="0.25">
      <c r="A27" s="1"/>
      <c r="B27" s="250"/>
      <c r="C27" s="215" t="s">
        <v>86</v>
      </c>
      <c r="D27" s="255"/>
      <c r="E27" s="256"/>
      <c r="F27" s="256"/>
      <c r="G27" s="257"/>
      <c r="H27" s="205" t="str">
        <f>'Disc. 19'!H50</f>
        <v/>
      </c>
      <c r="I27" s="202" t="str">
        <f>'Disc. 19'!K50</f>
        <v/>
      </c>
      <c r="J27" s="227" t="str">
        <f>'Disc. 19'!N50</f>
        <v/>
      </c>
      <c r="K27" s="210" t="str">
        <f>'Disc. 19'!Q50</f>
        <v/>
      </c>
      <c r="L27" s="218" t="str">
        <f>'Disc. 19'!D55</f>
        <v/>
      </c>
      <c r="M27" s="155">
        <f>'Disc. 19'!D58</f>
        <v>0</v>
      </c>
      <c r="N27" s="221" t="str">
        <f>'Disc. 19'!D61</f>
        <v/>
      </c>
      <c r="O27" s="231"/>
      <c r="P27" s="237"/>
      <c r="Q27" s="232"/>
      <c r="R27" s="240"/>
      <c r="S27" s="1"/>
      <c r="T27" s="1"/>
      <c r="U27" s="223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>
        <f t="shared" si="2"/>
        <v>0</v>
      </c>
      <c r="AT27" s="9" t="str">
        <f t="shared" si="3"/>
        <v/>
      </c>
      <c r="AU27" s="26" t="str">
        <f t="shared" si="4"/>
        <v/>
      </c>
      <c r="AV27" s="27" t="str">
        <f t="shared" si="5"/>
        <v/>
      </c>
      <c r="AW27" s="10" t="str">
        <f t="shared" si="6"/>
        <v/>
      </c>
      <c r="AX27" s="28" t="str">
        <f t="shared" si="7"/>
        <v/>
      </c>
      <c r="AY27" s="29">
        <f t="shared" si="8"/>
        <v>0</v>
      </c>
      <c r="AZ27" s="11" t="str">
        <f t="shared" si="9"/>
        <v/>
      </c>
      <c r="BA27" s="30">
        <f t="shared" si="10"/>
        <v>0</v>
      </c>
      <c r="BB27" s="31">
        <f t="shared" si="11"/>
        <v>0</v>
      </c>
      <c r="BC27" s="12">
        <f t="shared" si="12"/>
        <v>0</v>
      </c>
      <c r="BD27" s="32">
        <f t="shared" si="13"/>
        <v>0</v>
      </c>
      <c r="BE27" s="1"/>
      <c r="BF27" s="25">
        <f t="shared" si="14"/>
        <v>0</v>
      </c>
      <c r="BG27" s="64" t="str">
        <f t="shared" si="15"/>
        <v/>
      </c>
      <c r="BH27" s="18" t="str">
        <f t="shared" si="16"/>
        <v/>
      </c>
      <c r="BI27" s="27" t="str">
        <f t="shared" si="17"/>
        <v/>
      </c>
      <c r="BJ27" s="68" t="str">
        <f t="shared" si="18"/>
        <v/>
      </c>
      <c r="BK27" s="28" t="str">
        <f t="shared" si="19"/>
        <v/>
      </c>
      <c r="BL27" s="29">
        <f t="shared" si="20"/>
        <v>0</v>
      </c>
      <c r="BM27" s="69" t="str">
        <f t="shared" si="21"/>
        <v/>
      </c>
      <c r="BN27" s="30">
        <f t="shared" si="22"/>
        <v>0</v>
      </c>
      <c r="BO27" s="31">
        <f t="shared" si="23"/>
        <v>0</v>
      </c>
      <c r="BP27" s="70" t="str">
        <f t="shared" si="24"/>
        <v/>
      </c>
      <c r="BQ27" s="32" t="str">
        <f t="shared" si="2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20.100000000000001" customHeight="1" thickBot="1" x14ac:dyDescent="0.3">
      <c r="A28" s="1"/>
      <c r="B28" s="251"/>
      <c r="C28" s="216" t="s">
        <v>87</v>
      </c>
      <c r="D28" s="258"/>
      <c r="E28" s="259"/>
      <c r="F28" s="259"/>
      <c r="G28" s="260"/>
      <c r="H28" s="211" t="str">
        <f>'Disc. 20'!H50</f>
        <v/>
      </c>
      <c r="I28" s="212" t="str">
        <f>'Disc. 20'!K50</f>
        <v/>
      </c>
      <c r="J28" s="228" t="str">
        <f>'Disc. 20'!N50</f>
        <v/>
      </c>
      <c r="K28" s="213" t="str">
        <f>'Disc. 20'!Q50</f>
        <v/>
      </c>
      <c r="L28" s="219" t="str">
        <f>'Disc. 20'!D55</f>
        <v/>
      </c>
      <c r="M28" s="156">
        <f>'Disc. 20'!D58</f>
        <v>0</v>
      </c>
      <c r="N28" s="222" t="str">
        <f>'Disc. 20'!D61</f>
        <v/>
      </c>
      <c r="O28" s="233"/>
      <c r="P28" s="238"/>
      <c r="Q28" s="234"/>
      <c r="R28" s="241"/>
      <c r="S28" s="1"/>
      <c r="T28" s="1"/>
      <c r="U28" s="223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>
        <f t="shared" si="2"/>
        <v>0</v>
      </c>
      <c r="AT28" s="9" t="str">
        <f t="shared" si="3"/>
        <v/>
      </c>
      <c r="AU28" s="26" t="str">
        <f t="shared" si="4"/>
        <v/>
      </c>
      <c r="AV28" s="27" t="str">
        <f t="shared" si="5"/>
        <v/>
      </c>
      <c r="AW28" s="10" t="str">
        <f t="shared" si="6"/>
        <v/>
      </c>
      <c r="AX28" s="28" t="str">
        <f t="shared" si="7"/>
        <v/>
      </c>
      <c r="AY28" s="29">
        <f t="shared" si="8"/>
        <v>0</v>
      </c>
      <c r="AZ28" s="11" t="str">
        <f t="shared" si="9"/>
        <v/>
      </c>
      <c r="BA28" s="30">
        <f t="shared" si="10"/>
        <v>0</v>
      </c>
      <c r="BB28" s="31">
        <f t="shared" si="11"/>
        <v>0</v>
      </c>
      <c r="BC28" s="12">
        <f t="shared" si="12"/>
        <v>0</v>
      </c>
      <c r="BD28" s="32">
        <f t="shared" si="13"/>
        <v>0</v>
      </c>
      <c r="BE28" s="1"/>
      <c r="BF28" s="25">
        <f t="shared" si="14"/>
        <v>0</v>
      </c>
      <c r="BG28" s="64" t="str">
        <f t="shared" si="15"/>
        <v/>
      </c>
      <c r="BH28" s="18" t="str">
        <f t="shared" si="16"/>
        <v/>
      </c>
      <c r="BI28" s="27" t="str">
        <f t="shared" si="17"/>
        <v/>
      </c>
      <c r="BJ28" s="68" t="str">
        <f t="shared" si="18"/>
        <v/>
      </c>
      <c r="BK28" s="28" t="str">
        <f t="shared" si="19"/>
        <v/>
      </c>
      <c r="BL28" s="29">
        <f t="shared" si="20"/>
        <v>0</v>
      </c>
      <c r="BM28" s="69" t="str">
        <f t="shared" si="21"/>
        <v/>
      </c>
      <c r="BN28" s="30">
        <f t="shared" si="22"/>
        <v>0</v>
      </c>
      <c r="BO28" s="31">
        <f t="shared" si="23"/>
        <v>0</v>
      </c>
      <c r="BP28" s="70" t="str">
        <f t="shared" si="24"/>
        <v/>
      </c>
      <c r="BQ28" s="32" t="str">
        <f t="shared" si="2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9.9499999999999993" customHeight="1" thickBo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24" customHeight="1" thickBo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98" t="s">
        <v>110</v>
      </c>
      <c r="M30" s="298"/>
      <c r="N30" s="298"/>
      <c r="O30" s="322"/>
      <c r="P30" s="225" t="str">
        <f>IFERROR(AVERAGE(P9:P28),"")</f>
        <v/>
      </c>
      <c r="Q30" s="1"/>
      <c r="R30" s="224" t="str">
        <f>IFERROR(AVERAGE(R9:R28),"")</f>
        <v/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24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24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24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24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24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57"/>
      <c r="AS36" s="158" t="s">
        <v>2</v>
      </c>
      <c r="AT36" s="159">
        <f>SUM(AT9:AT28)</f>
        <v>0</v>
      </c>
      <c r="AU36" s="299"/>
      <c r="AV36" s="299"/>
      <c r="AW36" s="159">
        <f>SUM(AW9:AW28)</f>
        <v>0</v>
      </c>
      <c r="AX36" s="299"/>
      <c r="AY36" s="299"/>
      <c r="AZ36" s="159">
        <f>SUM(AZ9:AZ28)</f>
        <v>0</v>
      </c>
      <c r="BA36" s="299"/>
      <c r="BB36" s="299"/>
      <c r="BC36" s="159">
        <f>SUM(BC9:BC28)</f>
        <v>0</v>
      </c>
      <c r="BD36" s="157"/>
      <c r="BE36" s="157"/>
      <c r="BF36" s="158" t="s">
        <v>2</v>
      </c>
      <c r="BG36" s="159">
        <f>SUM(BG9:BG28)</f>
        <v>0</v>
      </c>
      <c r="BH36" s="159">
        <f>SUM(BH9:BH28)</f>
        <v>0</v>
      </c>
      <c r="BI36" s="41"/>
      <c r="BJ36" s="159">
        <f>SUM(BJ9:BJ28)</f>
        <v>0</v>
      </c>
      <c r="BK36" s="159">
        <f>SUM(BK9:BK28)</f>
        <v>0</v>
      </c>
      <c r="BL36" s="41"/>
      <c r="BM36" s="159">
        <f>SUM(BM9:BM28)</f>
        <v>0</v>
      </c>
      <c r="BN36" s="159">
        <f>SUM(BN9:BN28)</f>
        <v>0</v>
      </c>
      <c r="BO36" s="41"/>
      <c r="BP36" s="159">
        <f>SUM(BP9:BP28)</f>
        <v>0</v>
      </c>
      <c r="BQ36" s="159">
        <f>SUM(BQ9:BQ28)</f>
        <v>0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"/>
      <c r="T37" s="160"/>
      <c r="U37" s="160"/>
      <c r="V37" s="160"/>
      <c r="W37" s="160"/>
      <c r="X37" s="160"/>
      <c r="Y37" s="160"/>
      <c r="Z37" s="160"/>
      <c r="AA37" s="160"/>
      <c r="AB37" s="160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57"/>
      <c r="AS37" s="161" t="s">
        <v>10</v>
      </c>
      <c r="AT37" s="162" t="e">
        <f>AT36/AT39</f>
        <v>#DIV/0!</v>
      </c>
      <c r="AU37" s="299"/>
      <c r="AV37" s="299"/>
      <c r="AW37" s="162" t="e">
        <f>AW36/AW39</f>
        <v>#DIV/0!</v>
      </c>
      <c r="AX37" s="299"/>
      <c r="AY37" s="299"/>
      <c r="AZ37" s="162" t="e">
        <f>AZ36/AZ39</f>
        <v>#DIV/0!</v>
      </c>
      <c r="BA37" s="299"/>
      <c r="BB37" s="299"/>
      <c r="BC37" s="162" t="e">
        <f>BC36/BC39</f>
        <v>#DIV/0!</v>
      </c>
      <c r="BD37" s="157"/>
      <c r="BE37" s="157"/>
      <c r="BF37" s="161" t="s">
        <v>10</v>
      </c>
      <c r="BG37" s="158" t="e">
        <f>BG36/BH36</f>
        <v>#DIV/0!</v>
      </c>
      <c r="BH37" s="298"/>
      <c r="BI37" s="298"/>
      <c r="BJ37" s="158" t="e">
        <f>BJ36/BK36</f>
        <v>#DIV/0!</v>
      </c>
      <c r="BK37" s="41"/>
      <c r="BL37" s="41"/>
      <c r="BM37" s="158" t="e">
        <f>BM36/BN36</f>
        <v>#DIV/0!</v>
      </c>
      <c r="BN37" s="41"/>
      <c r="BO37" s="41"/>
      <c r="BP37" s="158" t="e">
        <f>BP36/BQ36</f>
        <v>#DIV/0!</v>
      </c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"/>
      <c r="T38" s="160"/>
      <c r="U38" s="160"/>
      <c r="V38" s="160"/>
      <c r="W38" s="160"/>
      <c r="X38" s="160"/>
      <c r="Y38" s="160"/>
      <c r="Z38" s="160"/>
      <c r="AA38" s="160"/>
      <c r="AB38" s="160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"/>
      <c r="T39" s="160"/>
      <c r="U39" s="160"/>
      <c r="V39" s="160"/>
      <c r="W39" s="160"/>
      <c r="X39" s="160"/>
      <c r="Y39" s="160"/>
      <c r="Z39" s="160"/>
      <c r="AA39" s="160"/>
      <c r="AB39" s="16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57"/>
      <c r="AS39" s="158" t="s">
        <v>60</v>
      </c>
      <c r="AT39" s="158">
        <f>COUNTIF(AT9:AT28,"&gt;0")</f>
        <v>0</v>
      </c>
      <c r="AU39" s="163"/>
      <c r="AV39" s="157"/>
      <c r="AW39" s="158">
        <f>COUNTIF(AW9:AW28,"&gt;0")</f>
        <v>0</v>
      </c>
      <c r="AX39" s="297"/>
      <c r="AY39" s="298"/>
      <c r="AZ39" s="158">
        <f>COUNTIF(AZ9:AZ28,"&gt;0")</f>
        <v>0</v>
      </c>
      <c r="BA39" s="157"/>
      <c r="BB39" s="157"/>
      <c r="BC39" s="158">
        <f>COUNTIF(BC9:BC28,"&gt;0")</f>
        <v>0</v>
      </c>
      <c r="BD39" s="157"/>
      <c r="BE39" s="157"/>
      <c r="BF39" s="157"/>
      <c r="BG39" s="157"/>
      <c r="BH39" s="157"/>
      <c r="BI39" s="157"/>
      <c r="BJ39" s="157"/>
      <c r="BK39" s="298"/>
      <c r="BL39" s="298"/>
      <c r="BM39" s="157"/>
      <c r="BN39" s="157"/>
      <c r="BO39" s="157"/>
      <c r="BP39" s="157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21.95" customHeight="1" x14ac:dyDescent="0.25">
      <c r="A40" s="1"/>
      <c r="B40" s="1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21.75" customHeight="1" x14ac:dyDescent="0.25">
      <c r="A41" s="1"/>
      <c r="B41" s="1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"/>
      <c r="T41" s="160"/>
      <c r="U41" s="160"/>
      <c r="V41" s="160"/>
      <c r="W41" s="160"/>
      <c r="X41" s="160"/>
      <c r="Y41" s="160"/>
      <c r="Z41" s="160"/>
      <c r="AA41" s="160"/>
      <c r="AB41" s="16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21.75" customHeight="1" x14ac:dyDescent="0.25">
      <c r="A42" s="1"/>
      <c r="B42" s="1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"/>
      <c r="T42" s="160"/>
      <c r="U42" s="160"/>
      <c r="V42" s="160"/>
      <c r="W42" s="160"/>
      <c r="X42" s="160"/>
      <c r="Y42" s="160"/>
      <c r="Z42" s="160"/>
      <c r="AA42" s="160"/>
      <c r="AB42" s="160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21.75" customHeight="1" x14ac:dyDescent="0.25">
      <c r="A43" s="1"/>
      <c r="B43" s="1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"/>
      <c r="T43" s="160"/>
      <c r="U43" s="160"/>
      <c r="V43" s="160"/>
      <c r="W43" s="160"/>
      <c r="X43" s="160"/>
      <c r="Y43" s="160"/>
      <c r="Z43" s="160"/>
      <c r="AA43" s="160"/>
      <c r="AB43" s="160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21.75" customHeight="1" x14ac:dyDescent="0.25">
      <c r="A44" s="1"/>
      <c r="B44" s="1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"/>
      <c r="T44" s="160"/>
      <c r="U44" s="160"/>
      <c r="V44" s="160"/>
      <c r="W44" s="160"/>
      <c r="X44" s="160"/>
      <c r="Y44" s="160"/>
      <c r="Z44" s="160"/>
      <c r="AA44" s="160"/>
      <c r="AB44" s="160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21.75" customHeight="1" x14ac:dyDescent="0.25">
      <c r="A45" s="1"/>
      <c r="B45" s="1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"/>
      <c r="T45" s="160"/>
      <c r="U45" s="160"/>
      <c r="V45" s="160"/>
      <c r="W45" s="160"/>
      <c r="X45" s="160"/>
      <c r="Y45" s="160"/>
      <c r="Z45" s="160"/>
      <c r="AA45" s="160"/>
      <c r="AB45" s="160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21.75" customHeight="1" x14ac:dyDescent="0.25">
      <c r="A46" s="1"/>
      <c r="B46" s="1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"/>
      <c r="T46" s="160"/>
      <c r="U46" s="160"/>
      <c r="V46" s="160"/>
      <c r="W46" s="160"/>
      <c r="X46" s="160"/>
      <c r="Y46" s="160"/>
      <c r="Z46" s="160"/>
      <c r="AA46" s="160"/>
      <c r="AB46" s="160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21.75" customHeight="1" x14ac:dyDescent="0.25">
      <c r="A47" s="1"/>
      <c r="B47" s="1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"/>
      <c r="T47" s="160"/>
      <c r="U47" s="160"/>
      <c r="V47" s="160"/>
      <c r="W47" s="160"/>
      <c r="X47" s="160"/>
      <c r="Y47" s="160"/>
      <c r="Z47" s="160"/>
      <c r="AA47" s="160"/>
      <c r="AB47" s="16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21.75" customHeight="1" x14ac:dyDescent="0.25">
      <c r="A48" s="1"/>
      <c r="B48" s="1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"/>
      <c r="T48" s="160"/>
      <c r="U48" s="160"/>
      <c r="V48" s="160"/>
      <c r="W48" s="160"/>
      <c r="X48" s="160"/>
      <c r="Y48" s="160"/>
      <c r="Z48" s="160"/>
      <c r="AA48" s="160"/>
      <c r="AB48" s="160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23.25" customHeight="1" x14ac:dyDescent="0.25">
      <c r="A49" s="1"/>
      <c r="B49" s="1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"/>
      <c r="T49" s="160"/>
      <c r="U49" s="160"/>
      <c r="V49" s="160"/>
      <c r="W49" s="160"/>
      <c r="X49" s="160"/>
      <c r="Y49" s="160"/>
      <c r="Z49" s="160"/>
      <c r="AA49" s="160"/>
      <c r="AB49" s="160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23.25" customHeight="1" x14ac:dyDescent="0.25">
      <c r="A50" s="1"/>
      <c r="B50" s="1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34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5.75" hidden="1" x14ac:dyDescent="0.25">
      <c r="A52" s="1"/>
      <c r="B52" s="1"/>
      <c r="C52" s="1"/>
      <c r="D52" s="1"/>
      <c r="E52" s="300" t="s">
        <v>61</v>
      </c>
      <c r="F52" s="301"/>
      <c r="G52" s="292"/>
      <c r="H52" s="74" t="e">
        <f>BG37</f>
        <v>#DIV/0!</v>
      </c>
      <c r="I52" s="291"/>
      <c r="J52" s="292"/>
      <c r="K52" s="75" t="e">
        <f>BJ37</f>
        <v>#DIV/0!</v>
      </c>
      <c r="L52" s="291"/>
      <c r="M52" s="292"/>
      <c r="N52" s="76" t="e">
        <f>BM37</f>
        <v>#DIV/0!</v>
      </c>
      <c r="O52" s="291"/>
      <c r="P52" s="292"/>
      <c r="Q52" s="77" t="e">
        <f>BP37</f>
        <v>#DIV/0!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6.5" hidden="1" thickBot="1" x14ac:dyDescent="0.3">
      <c r="A53" s="1"/>
      <c r="B53" s="1"/>
      <c r="C53" s="1"/>
      <c r="D53" s="1"/>
      <c r="E53" s="293" t="s">
        <v>62</v>
      </c>
      <c r="F53" s="294"/>
      <c r="G53" s="295"/>
      <c r="H53" s="78" t="e">
        <f>AT37</f>
        <v>#DIV/0!</v>
      </c>
      <c r="I53" s="296"/>
      <c r="J53" s="295"/>
      <c r="K53" s="79" t="e">
        <f>AW37</f>
        <v>#DIV/0!</v>
      </c>
      <c r="L53" s="296"/>
      <c r="M53" s="295"/>
      <c r="N53" s="80" t="e">
        <f>AZ37</f>
        <v>#DIV/0!</v>
      </c>
      <c r="O53" s="296"/>
      <c r="P53" s="295"/>
      <c r="Q53" s="81" t="e">
        <f>BC37</f>
        <v>#DIV/0!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0.100000000000001" hidden="1" customHeight="1" x14ac:dyDescent="0.25">
      <c r="A56" s="1"/>
      <c r="B56" s="1"/>
      <c r="C56" s="1"/>
      <c r="D56" s="279" t="s">
        <v>88</v>
      </c>
      <c r="E56" s="28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0.100000000000001" hidden="1" customHeight="1" thickBot="1" x14ac:dyDescent="0.3">
      <c r="A57" s="1"/>
      <c r="B57" s="1"/>
      <c r="C57" s="1"/>
      <c r="D57" s="277">
        <f>(H36*H4+K36*H5+N36*N4+Q36*N5)/100</f>
        <v>0</v>
      </c>
      <c r="E57" s="27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0.100000000000001" hidden="1" customHeight="1" thickBot="1" x14ac:dyDescent="0.3">
      <c r="A58" s="1"/>
      <c r="B58" s="1"/>
      <c r="C58" s="1"/>
      <c r="D58" s="157"/>
      <c r="E58" s="15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idden="1" x14ac:dyDescent="0.25">
      <c r="A59" s="1"/>
      <c r="B59" s="1"/>
      <c r="C59" s="1"/>
      <c r="D59" s="279" t="s">
        <v>89</v>
      </c>
      <c r="E59" s="28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15.75" hidden="1" thickBot="1" x14ac:dyDescent="0.3">
      <c r="A60" s="1"/>
      <c r="B60" s="1"/>
      <c r="C60" s="1"/>
      <c r="D60" s="277" t="str">
        <f>IF(D57&lt;19.45,"1",IF(D57&lt;49.45,"2",IF(D57&lt;69.45,"3",IF(D57&lt;84.45,"4",IF(D57&lt;101,"5")))))</f>
        <v>1</v>
      </c>
      <c r="E60" s="27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15.75" hidden="1" thickBo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idden="1" x14ac:dyDescent="0.25">
      <c r="A62" s="1"/>
      <c r="B62" s="1"/>
      <c r="C62" s="1"/>
      <c r="D62" s="279" t="s">
        <v>90</v>
      </c>
      <c r="E62" s="28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15.75" hidden="1" thickBot="1" x14ac:dyDescent="0.3">
      <c r="A63" s="1"/>
      <c r="B63" s="1"/>
      <c r="C63" s="1"/>
      <c r="D63" s="281">
        <f>D41*0.2</f>
        <v>0</v>
      </c>
      <c r="E63" s="28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6.5" hidden="1" thickBot="1" x14ac:dyDescent="0.3">
      <c r="A74" s="1"/>
      <c r="B74" s="1"/>
      <c r="C74" s="1"/>
      <c r="D74" s="1"/>
      <c r="E74" s="1"/>
      <c r="F74" s="1"/>
      <c r="G74" s="274" t="s">
        <v>54</v>
      </c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6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98" t="s">
        <v>55</v>
      </c>
      <c r="H75" s="99" t="s">
        <v>10</v>
      </c>
      <c r="I75" s="100" t="s">
        <v>56</v>
      </c>
      <c r="J75" s="108" t="s">
        <v>57</v>
      </c>
      <c r="K75" s="109" t="s">
        <v>10</v>
      </c>
      <c r="L75" s="110" t="s">
        <v>56</v>
      </c>
      <c r="M75" s="119" t="s">
        <v>58</v>
      </c>
      <c r="N75" s="120" t="s">
        <v>10</v>
      </c>
      <c r="O75" s="121" t="s">
        <v>56</v>
      </c>
      <c r="P75" s="130" t="s">
        <v>59</v>
      </c>
      <c r="Q75" s="131" t="s">
        <v>10</v>
      </c>
      <c r="R75" s="132" t="s">
        <v>56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t="15.75" hidden="1" x14ac:dyDescent="0.25">
      <c r="A76" s="1"/>
      <c r="B76" s="1"/>
      <c r="C76" s="1"/>
      <c r="D76" s="1"/>
      <c r="E76" s="1"/>
      <c r="F76" s="1"/>
      <c r="G76" s="101" t="str">
        <f>IF(H76=0,"",V76)</f>
        <v>1º D1</v>
      </c>
      <c r="H76" s="9" t="str">
        <f t="shared" ref="H76:H95" si="26">H9</f>
        <v/>
      </c>
      <c r="I76" s="102">
        <v>100</v>
      </c>
      <c r="J76" s="111" t="str">
        <f>IF(K76=0,"",Y76)</f>
        <v>1º D2</v>
      </c>
      <c r="K76" s="112" t="str">
        <f t="shared" ref="K76:K95" si="27">K9</f>
        <v/>
      </c>
      <c r="L76" s="113">
        <v>100</v>
      </c>
      <c r="M76" s="122" t="str">
        <f>IF(N76=0,"",AB76)</f>
        <v>1º D3</v>
      </c>
      <c r="N76" s="123" t="str">
        <f t="shared" ref="N76:N95" si="28">N9</f>
        <v/>
      </c>
      <c r="O76" s="124">
        <v>100</v>
      </c>
      <c r="P76" s="133" t="str">
        <f>IF(Q76=0,"",AE76)</f>
        <v/>
      </c>
      <c r="Q76" s="134">
        <f t="shared" ref="Q76:Q95" si="29">Q9</f>
        <v>0</v>
      </c>
      <c r="R76" s="135">
        <v>100</v>
      </c>
      <c r="S76" s="1"/>
      <c r="T76" s="164">
        <f>IF(H76=0,0,1)</f>
        <v>1</v>
      </c>
      <c r="U76" s="158">
        <f>U75+T76</f>
        <v>1</v>
      </c>
      <c r="V76" s="165" t="str">
        <f>U76&amp;"º D1"</f>
        <v>1º D1</v>
      </c>
      <c r="W76" s="164">
        <f>IF(K76=0,0,1)</f>
        <v>1</v>
      </c>
      <c r="X76" s="158">
        <f>X75+W76</f>
        <v>1</v>
      </c>
      <c r="Y76" s="165" t="str">
        <f>X76&amp;"º D2"</f>
        <v>1º D2</v>
      </c>
      <c r="Z76" s="164">
        <f>IF(N76=0,0,1)</f>
        <v>1</v>
      </c>
      <c r="AA76" s="158">
        <f>AA75+Z76</f>
        <v>1</v>
      </c>
      <c r="AB76" s="165" t="str">
        <f>AA76&amp;"º D3"</f>
        <v>1º D3</v>
      </c>
      <c r="AC76" s="164">
        <f>IF(Q76=0,0,1)</f>
        <v>0</v>
      </c>
      <c r="AD76" s="158">
        <f>AD75+AC76</f>
        <v>0</v>
      </c>
      <c r="AE76" s="165" t="str">
        <f>AD76&amp;"º D4"</f>
        <v>0º D4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x14ac:dyDescent="0.25">
      <c r="A77" s="1"/>
      <c r="B77" s="1"/>
      <c r="C77" s="1"/>
      <c r="D77" s="1"/>
      <c r="E77" s="1"/>
      <c r="F77" s="1"/>
      <c r="G77" s="103" t="str">
        <f t="shared" ref="G77:G115" si="30">IF(H77=0,"",V77)</f>
        <v>2º D1</v>
      </c>
      <c r="H77" s="9" t="str">
        <f t="shared" si="26"/>
        <v/>
      </c>
      <c r="I77" s="104">
        <v>100</v>
      </c>
      <c r="J77" s="114" t="str">
        <f t="shared" ref="J77:J115" si="31">IF(K77=0,"",Y77)</f>
        <v>2º D2</v>
      </c>
      <c r="K77" s="10" t="str">
        <f t="shared" si="27"/>
        <v/>
      </c>
      <c r="L77" s="115">
        <v>100</v>
      </c>
      <c r="M77" s="125" t="str">
        <f t="shared" ref="M77:M115" si="32">IF(N77=0,"",AB77)</f>
        <v>2º D3</v>
      </c>
      <c r="N77" s="11" t="str">
        <f t="shared" si="28"/>
        <v/>
      </c>
      <c r="O77" s="126">
        <v>100</v>
      </c>
      <c r="P77" s="136" t="str">
        <f t="shared" ref="P77:P115" si="33">IF(Q77=0,"",AE77)</f>
        <v/>
      </c>
      <c r="Q77" s="12">
        <f t="shared" si="29"/>
        <v>0</v>
      </c>
      <c r="R77" s="94">
        <v>100</v>
      </c>
      <c r="S77" s="1"/>
      <c r="T77" s="166">
        <f t="shared" ref="T77:T115" si="34">IF(H77=0,0,1)</f>
        <v>1</v>
      </c>
      <c r="U77" s="158">
        <f>U76+T77</f>
        <v>2</v>
      </c>
      <c r="V77" s="167" t="str">
        <f t="shared" ref="V77:V115" si="35">U77&amp;"º D1"</f>
        <v>2º D1</v>
      </c>
      <c r="W77" s="166">
        <f t="shared" ref="W77:W115" si="36">IF(K77=0,0,1)</f>
        <v>1</v>
      </c>
      <c r="X77" s="158">
        <f>X76+W77</f>
        <v>2</v>
      </c>
      <c r="Y77" s="167" t="str">
        <f t="shared" ref="Y77:Y115" si="37">X77&amp;"º D2"</f>
        <v>2º D2</v>
      </c>
      <c r="Z77" s="166">
        <f t="shared" ref="Z77:Z115" si="38">IF(N77=0,0,1)</f>
        <v>1</v>
      </c>
      <c r="AA77" s="158">
        <f>AA76+Z77</f>
        <v>2</v>
      </c>
      <c r="AB77" s="167" t="str">
        <f t="shared" ref="AB77:AB115" si="39">AA77&amp;"º D3"</f>
        <v>2º D3</v>
      </c>
      <c r="AC77" s="166">
        <f t="shared" ref="AC77:AC115" si="40">IF(Q77=0,0,1)</f>
        <v>0</v>
      </c>
      <c r="AD77" s="158">
        <f>AD76+AC77</f>
        <v>0</v>
      </c>
      <c r="AE77" s="167" t="str">
        <f t="shared" ref="AE77:AE115" si="41">AD77&amp;"º D4"</f>
        <v>0º D4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t="15.75" hidden="1" x14ac:dyDescent="0.25">
      <c r="A78" s="1"/>
      <c r="B78" s="1"/>
      <c r="C78" s="1"/>
      <c r="D78" s="1"/>
      <c r="E78" s="1"/>
      <c r="F78" s="1"/>
      <c r="G78" s="103" t="str">
        <f t="shared" si="30"/>
        <v>3º D1</v>
      </c>
      <c r="H78" s="9" t="str">
        <f t="shared" si="26"/>
        <v/>
      </c>
      <c r="I78" s="104">
        <v>100</v>
      </c>
      <c r="J78" s="114" t="str">
        <f t="shared" si="31"/>
        <v>3º D2</v>
      </c>
      <c r="K78" s="10" t="str">
        <f t="shared" si="27"/>
        <v/>
      </c>
      <c r="L78" s="115">
        <v>100</v>
      </c>
      <c r="M78" s="125" t="str">
        <f t="shared" si="32"/>
        <v>3º D3</v>
      </c>
      <c r="N78" s="11" t="str">
        <f t="shared" si="28"/>
        <v/>
      </c>
      <c r="O78" s="126">
        <v>100</v>
      </c>
      <c r="P78" s="136" t="str">
        <f t="shared" si="33"/>
        <v/>
      </c>
      <c r="Q78" s="12">
        <f t="shared" si="29"/>
        <v>0</v>
      </c>
      <c r="R78" s="94">
        <v>100</v>
      </c>
      <c r="S78" s="1"/>
      <c r="T78" s="166">
        <f t="shared" si="34"/>
        <v>1</v>
      </c>
      <c r="U78" s="158">
        <f t="shared" ref="U78:U115" si="42">U77+T78</f>
        <v>3</v>
      </c>
      <c r="V78" s="167" t="str">
        <f t="shared" si="35"/>
        <v>3º D1</v>
      </c>
      <c r="W78" s="166">
        <f t="shared" si="36"/>
        <v>1</v>
      </c>
      <c r="X78" s="158">
        <f t="shared" ref="X78:X115" si="43">X77+W78</f>
        <v>3</v>
      </c>
      <c r="Y78" s="167" t="str">
        <f t="shared" si="37"/>
        <v>3º D2</v>
      </c>
      <c r="Z78" s="166">
        <f t="shared" si="38"/>
        <v>1</v>
      </c>
      <c r="AA78" s="158">
        <f t="shared" ref="AA78:AA115" si="44">AA77+Z78</f>
        <v>3</v>
      </c>
      <c r="AB78" s="167" t="str">
        <f t="shared" si="39"/>
        <v>3º D3</v>
      </c>
      <c r="AC78" s="166">
        <f t="shared" si="40"/>
        <v>0</v>
      </c>
      <c r="AD78" s="158">
        <f t="shared" ref="AD78:AD115" si="45">AD77+AC78</f>
        <v>0</v>
      </c>
      <c r="AE78" s="167" t="str">
        <f t="shared" si="41"/>
        <v>0º D4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t="15.75" hidden="1" x14ac:dyDescent="0.25">
      <c r="A79" s="1"/>
      <c r="B79" s="1"/>
      <c r="C79" s="1"/>
      <c r="D79" s="1"/>
      <c r="E79" s="1"/>
      <c r="F79" s="1"/>
      <c r="G79" s="103" t="str">
        <f t="shared" si="30"/>
        <v>4º D1</v>
      </c>
      <c r="H79" s="9" t="str">
        <f t="shared" si="26"/>
        <v/>
      </c>
      <c r="I79" s="104">
        <v>100</v>
      </c>
      <c r="J79" s="114" t="str">
        <f t="shared" si="31"/>
        <v>4º D2</v>
      </c>
      <c r="K79" s="10" t="str">
        <f t="shared" si="27"/>
        <v/>
      </c>
      <c r="L79" s="115">
        <v>100</v>
      </c>
      <c r="M79" s="125" t="str">
        <f t="shared" si="32"/>
        <v>4º D3</v>
      </c>
      <c r="N79" s="11" t="str">
        <f t="shared" si="28"/>
        <v/>
      </c>
      <c r="O79" s="126">
        <v>100</v>
      </c>
      <c r="P79" s="136" t="str">
        <f t="shared" si="33"/>
        <v/>
      </c>
      <c r="Q79" s="12">
        <f t="shared" si="29"/>
        <v>0</v>
      </c>
      <c r="R79" s="94">
        <v>100</v>
      </c>
      <c r="S79" s="1"/>
      <c r="T79" s="166">
        <f t="shared" si="34"/>
        <v>1</v>
      </c>
      <c r="U79" s="158">
        <f t="shared" si="42"/>
        <v>4</v>
      </c>
      <c r="V79" s="167" t="str">
        <f t="shared" si="35"/>
        <v>4º D1</v>
      </c>
      <c r="W79" s="166">
        <f t="shared" si="36"/>
        <v>1</v>
      </c>
      <c r="X79" s="158">
        <f t="shared" si="43"/>
        <v>4</v>
      </c>
      <c r="Y79" s="167" t="str">
        <f t="shared" si="37"/>
        <v>4º D2</v>
      </c>
      <c r="Z79" s="166">
        <f t="shared" si="38"/>
        <v>1</v>
      </c>
      <c r="AA79" s="158">
        <f t="shared" si="44"/>
        <v>4</v>
      </c>
      <c r="AB79" s="167" t="str">
        <f t="shared" si="39"/>
        <v>4º D3</v>
      </c>
      <c r="AC79" s="166">
        <f t="shared" si="40"/>
        <v>0</v>
      </c>
      <c r="AD79" s="158">
        <f t="shared" si="45"/>
        <v>0</v>
      </c>
      <c r="AE79" s="167" t="str">
        <f t="shared" si="41"/>
        <v>0º D4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ht="15.75" hidden="1" x14ac:dyDescent="0.25">
      <c r="A80" s="1"/>
      <c r="B80" s="1"/>
      <c r="C80" s="1"/>
      <c r="D80" s="1"/>
      <c r="E80" s="1"/>
      <c r="F80" s="1"/>
      <c r="G80" s="103" t="str">
        <f t="shared" si="30"/>
        <v>5º D1</v>
      </c>
      <c r="H80" s="9" t="str">
        <f t="shared" si="26"/>
        <v/>
      </c>
      <c r="I80" s="104">
        <v>100</v>
      </c>
      <c r="J80" s="114" t="str">
        <f t="shared" si="31"/>
        <v>5º D2</v>
      </c>
      <c r="K80" s="10" t="str">
        <f t="shared" si="27"/>
        <v/>
      </c>
      <c r="L80" s="115">
        <v>100</v>
      </c>
      <c r="M80" s="125" t="str">
        <f t="shared" si="32"/>
        <v>5º D3</v>
      </c>
      <c r="N80" s="11" t="str">
        <f t="shared" si="28"/>
        <v/>
      </c>
      <c r="O80" s="126">
        <v>100</v>
      </c>
      <c r="P80" s="136" t="str">
        <f t="shared" si="33"/>
        <v/>
      </c>
      <c r="Q80" s="12">
        <f t="shared" si="29"/>
        <v>0</v>
      </c>
      <c r="R80" s="94">
        <v>100</v>
      </c>
      <c r="S80" s="1"/>
      <c r="T80" s="166">
        <f t="shared" si="34"/>
        <v>1</v>
      </c>
      <c r="U80" s="158">
        <f t="shared" si="42"/>
        <v>5</v>
      </c>
      <c r="V80" s="167" t="str">
        <f t="shared" si="35"/>
        <v>5º D1</v>
      </c>
      <c r="W80" s="166">
        <f t="shared" si="36"/>
        <v>1</v>
      </c>
      <c r="X80" s="158">
        <f t="shared" si="43"/>
        <v>5</v>
      </c>
      <c r="Y80" s="167" t="str">
        <f t="shared" si="37"/>
        <v>5º D2</v>
      </c>
      <c r="Z80" s="166">
        <f t="shared" si="38"/>
        <v>1</v>
      </c>
      <c r="AA80" s="158">
        <f t="shared" si="44"/>
        <v>5</v>
      </c>
      <c r="AB80" s="167" t="str">
        <f t="shared" si="39"/>
        <v>5º D3</v>
      </c>
      <c r="AC80" s="166">
        <f t="shared" si="40"/>
        <v>0</v>
      </c>
      <c r="AD80" s="158">
        <f t="shared" si="45"/>
        <v>0</v>
      </c>
      <c r="AE80" s="167" t="str">
        <f t="shared" si="41"/>
        <v>0º D4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ht="15.75" hidden="1" x14ac:dyDescent="0.25">
      <c r="A81" s="1"/>
      <c r="B81" s="1"/>
      <c r="C81" s="1"/>
      <c r="D81" s="1"/>
      <c r="E81" s="1"/>
      <c r="F81" s="1"/>
      <c r="G81" s="103" t="str">
        <f t="shared" si="30"/>
        <v>6º D1</v>
      </c>
      <c r="H81" s="9" t="str">
        <f t="shared" si="26"/>
        <v/>
      </c>
      <c r="I81" s="104">
        <v>100</v>
      </c>
      <c r="J81" s="114" t="str">
        <f t="shared" si="31"/>
        <v>6º D2</v>
      </c>
      <c r="K81" s="10" t="str">
        <f t="shared" si="27"/>
        <v/>
      </c>
      <c r="L81" s="115">
        <v>100</v>
      </c>
      <c r="M81" s="125" t="str">
        <f t="shared" si="32"/>
        <v>6º D3</v>
      </c>
      <c r="N81" s="11" t="str">
        <f t="shared" si="28"/>
        <v/>
      </c>
      <c r="O81" s="126">
        <v>100</v>
      </c>
      <c r="P81" s="136" t="str">
        <f t="shared" si="33"/>
        <v/>
      </c>
      <c r="Q81" s="12">
        <f t="shared" si="29"/>
        <v>0</v>
      </c>
      <c r="R81" s="94">
        <v>100</v>
      </c>
      <c r="S81" s="1"/>
      <c r="T81" s="166">
        <f t="shared" si="34"/>
        <v>1</v>
      </c>
      <c r="U81" s="158">
        <f t="shared" si="42"/>
        <v>6</v>
      </c>
      <c r="V81" s="167" t="str">
        <f t="shared" si="35"/>
        <v>6º D1</v>
      </c>
      <c r="W81" s="166">
        <f t="shared" si="36"/>
        <v>1</v>
      </c>
      <c r="X81" s="158">
        <f t="shared" si="43"/>
        <v>6</v>
      </c>
      <c r="Y81" s="167" t="str">
        <f t="shared" si="37"/>
        <v>6º D2</v>
      </c>
      <c r="Z81" s="166">
        <f t="shared" si="38"/>
        <v>1</v>
      </c>
      <c r="AA81" s="158">
        <f t="shared" si="44"/>
        <v>6</v>
      </c>
      <c r="AB81" s="167" t="str">
        <f t="shared" si="39"/>
        <v>6º D3</v>
      </c>
      <c r="AC81" s="166">
        <f t="shared" si="40"/>
        <v>0</v>
      </c>
      <c r="AD81" s="158">
        <f t="shared" si="45"/>
        <v>0</v>
      </c>
      <c r="AE81" s="167" t="str">
        <f t="shared" si="41"/>
        <v>0º D4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ht="15.75" hidden="1" x14ac:dyDescent="0.25">
      <c r="A82" s="1"/>
      <c r="B82" s="1"/>
      <c r="C82" s="1"/>
      <c r="D82" s="1"/>
      <c r="E82" s="1"/>
      <c r="F82" s="1"/>
      <c r="G82" s="103" t="str">
        <f t="shared" si="30"/>
        <v>7º D1</v>
      </c>
      <c r="H82" s="9" t="str">
        <f t="shared" si="26"/>
        <v/>
      </c>
      <c r="I82" s="104">
        <v>100</v>
      </c>
      <c r="J82" s="114" t="str">
        <f t="shared" si="31"/>
        <v>7º D2</v>
      </c>
      <c r="K82" s="10" t="str">
        <f t="shared" si="27"/>
        <v/>
      </c>
      <c r="L82" s="115">
        <v>100</v>
      </c>
      <c r="M82" s="125" t="str">
        <f t="shared" si="32"/>
        <v>7º D3</v>
      </c>
      <c r="N82" s="11" t="str">
        <f t="shared" si="28"/>
        <v/>
      </c>
      <c r="O82" s="126">
        <v>100</v>
      </c>
      <c r="P82" s="136" t="str">
        <f t="shared" si="33"/>
        <v/>
      </c>
      <c r="Q82" s="12">
        <f t="shared" si="29"/>
        <v>0</v>
      </c>
      <c r="R82" s="94">
        <v>100</v>
      </c>
      <c r="S82" s="1"/>
      <c r="T82" s="166">
        <f t="shared" si="34"/>
        <v>1</v>
      </c>
      <c r="U82" s="158">
        <f t="shared" si="42"/>
        <v>7</v>
      </c>
      <c r="V82" s="167" t="str">
        <f t="shared" si="35"/>
        <v>7º D1</v>
      </c>
      <c r="W82" s="166">
        <f t="shared" si="36"/>
        <v>1</v>
      </c>
      <c r="X82" s="158">
        <f t="shared" si="43"/>
        <v>7</v>
      </c>
      <c r="Y82" s="167" t="str">
        <f t="shared" si="37"/>
        <v>7º D2</v>
      </c>
      <c r="Z82" s="166">
        <f t="shared" si="38"/>
        <v>1</v>
      </c>
      <c r="AA82" s="158">
        <f t="shared" si="44"/>
        <v>7</v>
      </c>
      <c r="AB82" s="167" t="str">
        <f t="shared" si="39"/>
        <v>7º D3</v>
      </c>
      <c r="AC82" s="166">
        <f t="shared" si="40"/>
        <v>0</v>
      </c>
      <c r="AD82" s="158">
        <f t="shared" si="45"/>
        <v>0</v>
      </c>
      <c r="AE82" s="167" t="str">
        <f t="shared" si="41"/>
        <v>0º D4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ht="15.75" hidden="1" x14ac:dyDescent="0.25">
      <c r="A83" s="1"/>
      <c r="B83" s="1"/>
      <c r="C83" s="1"/>
      <c r="D83" s="1"/>
      <c r="E83" s="1"/>
      <c r="F83" s="1"/>
      <c r="G83" s="103" t="str">
        <f t="shared" si="30"/>
        <v>8º D1</v>
      </c>
      <c r="H83" s="9" t="str">
        <f t="shared" si="26"/>
        <v/>
      </c>
      <c r="I83" s="104">
        <v>100</v>
      </c>
      <c r="J83" s="114" t="str">
        <f t="shared" si="31"/>
        <v>8º D2</v>
      </c>
      <c r="K83" s="10" t="str">
        <f t="shared" si="27"/>
        <v/>
      </c>
      <c r="L83" s="115">
        <v>100</v>
      </c>
      <c r="M83" s="125" t="str">
        <f t="shared" si="32"/>
        <v>8º D3</v>
      </c>
      <c r="N83" s="11" t="str">
        <f t="shared" si="28"/>
        <v/>
      </c>
      <c r="O83" s="126">
        <v>100</v>
      </c>
      <c r="P83" s="136" t="str">
        <f t="shared" si="33"/>
        <v/>
      </c>
      <c r="Q83" s="12">
        <f t="shared" si="29"/>
        <v>0</v>
      </c>
      <c r="R83" s="94">
        <v>100</v>
      </c>
      <c r="S83" s="1"/>
      <c r="T83" s="166">
        <f t="shared" si="34"/>
        <v>1</v>
      </c>
      <c r="U83" s="158">
        <f t="shared" si="42"/>
        <v>8</v>
      </c>
      <c r="V83" s="167" t="str">
        <f t="shared" si="35"/>
        <v>8º D1</v>
      </c>
      <c r="W83" s="166">
        <f t="shared" si="36"/>
        <v>1</v>
      </c>
      <c r="X83" s="158">
        <f t="shared" si="43"/>
        <v>8</v>
      </c>
      <c r="Y83" s="167" t="str">
        <f t="shared" si="37"/>
        <v>8º D2</v>
      </c>
      <c r="Z83" s="166">
        <f t="shared" si="38"/>
        <v>1</v>
      </c>
      <c r="AA83" s="158">
        <f t="shared" si="44"/>
        <v>8</v>
      </c>
      <c r="AB83" s="167" t="str">
        <f t="shared" si="39"/>
        <v>8º D3</v>
      </c>
      <c r="AC83" s="166">
        <f t="shared" si="40"/>
        <v>0</v>
      </c>
      <c r="AD83" s="158">
        <f t="shared" si="45"/>
        <v>0</v>
      </c>
      <c r="AE83" s="167" t="str">
        <f t="shared" si="41"/>
        <v>0º D4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ht="15.75" hidden="1" x14ac:dyDescent="0.25">
      <c r="A84" s="1"/>
      <c r="B84" s="1"/>
      <c r="C84" s="1"/>
      <c r="D84" s="1"/>
      <c r="E84" s="1"/>
      <c r="F84" s="1"/>
      <c r="G84" s="103" t="str">
        <f t="shared" si="30"/>
        <v>9º D1</v>
      </c>
      <c r="H84" s="9" t="str">
        <f t="shared" si="26"/>
        <v/>
      </c>
      <c r="I84" s="104">
        <v>100</v>
      </c>
      <c r="J84" s="114" t="str">
        <f t="shared" si="31"/>
        <v>9º D2</v>
      </c>
      <c r="K84" s="10" t="str">
        <f t="shared" si="27"/>
        <v/>
      </c>
      <c r="L84" s="115">
        <v>100</v>
      </c>
      <c r="M84" s="125" t="str">
        <f t="shared" si="32"/>
        <v>9º D3</v>
      </c>
      <c r="N84" s="11" t="str">
        <f t="shared" si="28"/>
        <v/>
      </c>
      <c r="O84" s="126">
        <v>100</v>
      </c>
      <c r="P84" s="136" t="str">
        <f t="shared" si="33"/>
        <v/>
      </c>
      <c r="Q84" s="12">
        <f t="shared" si="29"/>
        <v>0</v>
      </c>
      <c r="R84" s="94">
        <v>100</v>
      </c>
      <c r="S84" s="1"/>
      <c r="T84" s="166">
        <f t="shared" si="34"/>
        <v>1</v>
      </c>
      <c r="U84" s="158">
        <f t="shared" si="42"/>
        <v>9</v>
      </c>
      <c r="V84" s="167" t="str">
        <f t="shared" si="35"/>
        <v>9º D1</v>
      </c>
      <c r="W84" s="166">
        <f t="shared" si="36"/>
        <v>1</v>
      </c>
      <c r="X84" s="158">
        <f t="shared" si="43"/>
        <v>9</v>
      </c>
      <c r="Y84" s="167" t="str">
        <f t="shared" si="37"/>
        <v>9º D2</v>
      </c>
      <c r="Z84" s="166">
        <f t="shared" si="38"/>
        <v>1</v>
      </c>
      <c r="AA84" s="158">
        <f t="shared" si="44"/>
        <v>9</v>
      </c>
      <c r="AB84" s="167" t="str">
        <f t="shared" si="39"/>
        <v>9º D3</v>
      </c>
      <c r="AC84" s="166">
        <f t="shared" si="40"/>
        <v>0</v>
      </c>
      <c r="AD84" s="158">
        <f t="shared" si="45"/>
        <v>0</v>
      </c>
      <c r="AE84" s="167" t="str">
        <f t="shared" si="41"/>
        <v>0º D4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ht="15.75" hidden="1" x14ac:dyDescent="0.25">
      <c r="A85" s="1"/>
      <c r="B85" s="1"/>
      <c r="C85" s="1"/>
      <c r="D85" s="1"/>
      <c r="E85" s="1"/>
      <c r="F85" s="1"/>
      <c r="G85" s="103" t="str">
        <f t="shared" si="30"/>
        <v>10º D1</v>
      </c>
      <c r="H85" s="9" t="str">
        <f t="shared" si="26"/>
        <v/>
      </c>
      <c r="I85" s="104">
        <v>100</v>
      </c>
      <c r="J85" s="114" t="str">
        <f t="shared" si="31"/>
        <v>10º D2</v>
      </c>
      <c r="K85" s="10" t="str">
        <f t="shared" si="27"/>
        <v/>
      </c>
      <c r="L85" s="115">
        <v>100</v>
      </c>
      <c r="M85" s="125" t="str">
        <f t="shared" si="32"/>
        <v>10º D3</v>
      </c>
      <c r="N85" s="11" t="str">
        <f t="shared" si="28"/>
        <v/>
      </c>
      <c r="O85" s="126">
        <v>100</v>
      </c>
      <c r="P85" s="136" t="str">
        <f t="shared" si="33"/>
        <v/>
      </c>
      <c r="Q85" s="12">
        <f t="shared" si="29"/>
        <v>0</v>
      </c>
      <c r="R85" s="94">
        <v>100</v>
      </c>
      <c r="S85" s="1"/>
      <c r="T85" s="166">
        <f t="shared" si="34"/>
        <v>1</v>
      </c>
      <c r="U85" s="158">
        <f t="shared" si="42"/>
        <v>10</v>
      </c>
      <c r="V85" s="167" t="str">
        <f t="shared" si="35"/>
        <v>10º D1</v>
      </c>
      <c r="W85" s="166">
        <f t="shared" si="36"/>
        <v>1</v>
      </c>
      <c r="X85" s="158">
        <f t="shared" si="43"/>
        <v>10</v>
      </c>
      <c r="Y85" s="167" t="str">
        <f t="shared" si="37"/>
        <v>10º D2</v>
      </c>
      <c r="Z85" s="166">
        <f t="shared" si="38"/>
        <v>1</v>
      </c>
      <c r="AA85" s="158">
        <f t="shared" si="44"/>
        <v>10</v>
      </c>
      <c r="AB85" s="167" t="str">
        <f t="shared" si="39"/>
        <v>10º D3</v>
      </c>
      <c r="AC85" s="166">
        <f t="shared" si="40"/>
        <v>0</v>
      </c>
      <c r="AD85" s="158">
        <f t="shared" si="45"/>
        <v>0</v>
      </c>
      <c r="AE85" s="167" t="str">
        <f t="shared" si="41"/>
        <v>0º D4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ht="15.75" hidden="1" x14ac:dyDescent="0.25">
      <c r="A86" s="1"/>
      <c r="B86" s="1"/>
      <c r="C86" s="1"/>
      <c r="D86" s="1"/>
      <c r="E86" s="1"/>
      <c r="F86" s="1"/>
      <c r="G86" s="103" t="str">
        <f t="shared" si="30"/>
        <v>11º D1</v>
      </c>
      <c r="H86" s="9" t="str">
        <f t="shared" si="26"/>
        <v/>
      </c>
      <c r="I86" s="104">
        <v>100</v>
      </c>
      <c r="J86" s="114" t="str">
        <f t="shared" si="31"/>
        <v>11º D2</v>
      </c>
      <c r="K86" s="10" t="str">
        <f t="shared" si="27"/>
        <v/>
      </c>
      <c r="L86" s="115">
        <v>100</v>
      </c>
      <c r="M86" s="125" t="str">
        <f t="shared" si="32"/>
        <v>11º D3</v>
      </c>
      <c r="N86" s="11" t="str">
        <f t="shared" si="28"/>
        <v/>
      </c>
      <c r="O86" s="126">
        <v>100</v>
      </c>
      <c r="P86" s="136" t="str">
        <f t="shared" si="33"/>
        <v/>
      </c>
      <c r="Q86" s="12">
        <f t="shared" si="29"/>
        <v>0</v>
      </c>
      <c r="R86" s="94">
        <v>100</v>
      </c>
      <c r="S86" s="1"/>
      <c r="T86" s="166">
        <f t="shared" si="34"/>
        <v>1</v>
      </c>
      <c r="U86" s="158">
        <f t="shared" si="42"/>
        <v>11</v>
      </c>
      <c r="V86" s="167" t="str">
        <f t="shared" si="35"/>
        <v>11º D1</v>
      </c>
      <c r="W86" s="166">
        <f t="shared" si="36"/>
        <v>1</v>
      </c>
      <c r="X86" s="158">
        <f t="shared" si="43"/>
        <v>11</v>
      </c>
      <c r="Y86" s="167" t="str">
        <f t="shared" si="37"/>
        <v>11º D2</v>
      </c>
      <c r="Z86" s="166">
        <f t="shared" si="38"/>
        <v>1</v>
      </c>
      <c r="AA86" s="158">
        <f t="shared" si="44"/>
        <v>11</v>
      </c>
      <c r="AB86" s="167" t="str">
        <f t="shared" si="39"/>
        <v>11º D3</v>
      </c>
      <c r="AC86" s="166">
        <f t="shared" si="40"/>
        <v>0</v>
      </c>
      <c r="AD86" s="158">
        <f t="shared" si="45"/>
        <v>0</v>
      </c>
      <c r="AE86" s="167" t="str">
        <f t="shared" si="41"/>
        <v>0º D4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ht="15.75" hidden="1" x14ac:dyDescent="0.25">
      <c r="A87" s="1"/>
      <c r="B87" s="1"/>
      <c r="C87" s="1"/>
      <c r="D87" s="1"/>
      <c r="E87" s="1"/>
      <c r="F87" s="1"/>
      <c r="G87" s="103" t="str">
        <f t="shared" si="30"/>
        <v>12º D1</v>
      </c>
      <c r="H87" s="9" t="str">
        <f t="shared" si="26"/>
        <v/>
      </c>
      <c r="I87" s="104">
        <v>100</v>
      </c>
      <c r="J87" s="114" t="str">
        <f t="shared" si="31"/>
        <v>12º D2</v>
      </c>
      <c r="K87" s="10" t="str">
        <f t="shared" si="27"/>
        <v/>
      </c>
      <c r="L87" s="115">
        <v>100</v>
      </c>
      <c r="M87" s="125" t="str">
        <f t="shared" si="32"/>
        <v>12º D3</v>
      </c>
      <c r="N87" s="11" t="str">
        <f t="shared" si="28"/>
        <v/>
      </c>
      <c r="O87" s="126">
        <v>100</v>
      </c>
      <c r="P87" s="136" t="str">
        <f t="shared" si="33"/>
        <v/>
      </c>
      <c r="Q87" s="12">
        <f t="shared" si="29"/>
        <v>0</v>
      </c>
      <c r="R87" s="94">
        <v>100</v>
      </c>
      <c r="S87" s="1"/>
      <c r="T87" s="166">
        <f t="shared" si="34"/>
        <v>1</v>
      </c>
      <c r="U87" s="158">
        <f t="shared" si="42"/>
        <v>12</v>
      </c>
      <c r="V87" s="167" t="str">
        <f t="shared" si="35"/>
        <v>12º D1</v>
      </c>
      <c r="W87" s="166">
        <f t="shared" si="36"/>
        <v>1</v>
      </c>
      <c r="X87" s="158">
        <f t="shared" si="43"/>
        <v>12</v>
      </c>
      <c r="Y87" s="167" t="str">
        <f t="shared" si="37"/>
        <v>12º D2</v>
      </c>
      <c r="Z87" s="166">
        <f t="shared" si="38"/>
        <v>1</v>
      </c>
      <c r="AA87" s="158">
        <f t="shared" si="44"/>
        <v>12</v>
      </c>
      <c r="AB87" s="167" t="str">
        <f t="shared" si="39"/>
        <v>12º D3</v>
      </c>
      <c r="AC87" s="166">
        <f t="shared" si="40"/>
        <v>0</v>
      </c>
      <c r="AD87" s="158">
        <f t="shared" si="45"/>
        <v>0</v>
      </c>
      <c r="AE87" s="167" t="str">
        <f t="shared" si="41"/>
        <v>0º D4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5.75" hidden="1" x14ac:dyDescent="0.25">
      <c r="A88" s="1"/>
      <c r="B88" s="1"/>
      <c r="C88" s="1"/>
      <c r="D88" s="1"/>
      <c r="E88" s="1"/>
      <c r="F88" s="1"/>
      <c r="G88" s="103" t="str">
        <f t="shared" si="30"/>
        <v>13º D1</v>
      </c>
      <c r="H88" s="9" t="str">
        <f t="shared" si="26"/>
        <v/>
      </c>
      <c r="I88" s="104">
        <v>100</v>
      </c>
      <c r="J88" s="114" t="str">
        <f t="shared" si="31"/>
        <v>13º D2</v>
      </c>
      <c r="K88" s="10" t="str">
        <f t="shared" si="27"/>
        <v/>
      </c>
      <c r="L88" s="115">
        <v>100</v>
      </c>
      <c r="M88" s="125" t="str">
        <f t="shared" si="32"/>
        <v>13º D3</v>
      </c>
      <c r="N88" s="11" t="str">
        <f t="shared" si="28"/>
        <v/>
      </c>
      <c r="O88" s="126">
        <v>100</v>
      </c>
      <c r="P88" s="136" t="str">
        <f t="shared" si="33"/>
        <v/>
      </c>
      <c r="Q88" s="12">
        <f t="shared" si="29"/>
        <v>0</v>
      </c>
      <c r="R88" s="94">
        <v>100</v>
      </c>
      <c r="S88" s="1"/>
      <c r="T88" s="166">
        <f t="shared" si="34"/>
        <v>1</v>
      </c>
      <c r="U88" s="158">
        <f t="shared" si="42"/>
        <v>13</v>
      </c>
      <c r="V88" s="167" t="str">
        <f t="shared" si="35"/>
        <v>13º D1</v>
      </c>
      <c r="W88" s="166">
        <f t="shared" si="36"/>
        <v>1</v>
      </c>
      <c r="X88" s="158">
        <f t="shared" si="43"/>
        <v>13</v>
      </c>
      <c r="Y88" s="167" t="str">
        <f t="shared" si="37"/>
        <v>13º D2</v>
      </c>
      <c r="Z88" s="166">
        <f t="shared" si="38"/>
        <v>1</v>
      </c>
      <c r="AA88" s="158">
        <f t="shared" si="44"/>
        <v>13</v>
      </c>
      <c r="AB88" s="167" t="str">
        <f t="shared" si="39"/>
        <v>13º D3</v>
      </c>
      <c r="AC88" s="166">
        <f t="shared" si="40"/>
        <v>0</v>
      </c>
      <c r="AD88" s="158">
        <f t="shared" si="45"/>
        <v>0</v>
      </c>
      <c r="AE88" s="167" t="str">
        <f t="shared" si="41"/>
        <v>0º D4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t="15.75" hidden="1" x14ac:dyDescent="0.25">
      <c r="A89" s="1"/>
      <c r="B89" s="1"/>
      <c r="C89" s="1"/>
      <c r="D89" s="1"/>
      <c r="E89" s="1"/>
      <c r="F89" s="1"/>
      <c r="G89" s="103" t="str">
        <f t="shared" si="30"/>
        <v>14º D1</v>
      </c>
      <c r="H89" s="9" t="str">
        <f t="shared" si="26"/>
        <v/>
      </c>
      <c r="I89" s="104">
        <v>100</v>
      </c>
      <c r="J89" s="114" t="str">
        <f t="shared" si="31"/>
        <v>14º D2</v>
      </c>
      <c r="K89" s="10" t="str">
        <f t="shared" si="27"/>
        <v/>
      </c>
      <c r="L89" s="115">
        <v>100</v>
      </c>
      <c r="M89" s="125" t="str">
        <f t="shared" si="32"/>
        <v>14º D3</v>
      </c>
      <c r="N89" s="11" t="str">
        <f t="shared" si="28"/>
        <v/>
      </c>
      <c r="O89" s="126">
        <v>100</v>
      </c>
      <c r="P89" s="136" t="str">
        <f t="shared" si="33"/>
        <v/>
      </c>
      <c r="Q89" s="12">
        <f t="shared" si="29"/>
        <v>0</v>
      </c>
      <c r="R89" s="94">
        <v>100</v>
      </c>
      <c r="S89" s="1"/>
      <c r="T89" s="166">
        <f t="shared" si="34"/>
        <v>1</v>
      </c>
      <c r="U89" s="158">
        <f t="shared" si="42"/>
        <v>14</v>
      </c>
      <c r="V89" s="167" t="str">
        <f t="shared" si="35"/>
        <v>14º D1</v>
      </c>
      <c r="W89" s="166">
        <f t="shared" si="36"/>
        <v>1</v>
      </c>
      <c r="X89" s="158">
        <f t="shared" si="43"/>
        <v>14</v>
      </c>
      <c r="Y89" s="167" t="str">
        <f t="shared" si="37"/>
        <v>14º D2</v>
      </c>
      <c r="Z89" s="166">
        <f t="shared" si="38"/>
        <v>1</v>
      </c>
      <c r="AA89" s="158">
        <f t="shared" si="44"/>
        <v>14</v>
      </c>
      <c r="AB89" s="167" t="str">
        <f t="shared" si="39"/>
        <v>14º D3</v>
      </c>
      <c r="AC89" s="166">
        <f t="shared" si="40"/>
        <v>0</v>
      </c>
      <c r="AD89" s="158">
        <f t="shared" si="45"/>
        <v>0</v>
      </c>
      <c r="AE89" s="167" t="str">
        <f t="shared" si="41"/>
        <v>0º D4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3" t="str">
        <f t="shared" si="30"/>
        <v>15º D1</v>
      </c>
      <c r="H90" s="9" t="str">
        <f t="shared" si="26"/>
        <v/>
      </c>
      <c r="I90" s="104">
        <v>100</v>
      </c>
      <c r="J90" s="114" t="str">
        <f t="shared" si="31"/>
        <v>15º D2</v>
      </c>
      <c r="K90" s="10" t="str">
        <f t="shared" si="27"/>
        <v/>
      </c>
      <c r="L90" s="115">
        <v>100</v>
      </c>
      <c r="M90" s="125" t="str">
        <f t="shared" si="32"/>
        <v>15º D3</v>
      </c>
      <c r="N90" s="11" t="str">
        <f t="shared" si="28"/>
        <v/>
      </c>
      <c r="O90" s="126">
        <v>100</v>
      </c>
      <c r="P90" s="136" t="str">
        <f t="shared" si="33"/>
        <v/>
      </c>
      <c r="Q90" s="12">
        <f t="shared" si="29"/>
        <v>0</v>
      </c>
      <c r="R90" s="94">
        <v>100</v>
      </c>
      <c r="S90" s="1"/>
      <c r="T90" s="166">
        <f t="shared" si="34"/>
        <v>1</v>
      </c>
      <c r="U90" s="158">
        <f t="shared" si="42"/>
        <v>15</v>
      </c>
      <c r="V90" s="167" t="str">
        <f t="shared" si="35"/>
        <v>15º D1</v>
      </c>
      <c r="W90" s="166">
        <f t="shared" si="36"/>
        <v>1</v>
      </c>
      <c r="X90" s="158">
        <f t="shared" si="43"/>
        <v>15</v>
      </c>
      <c r="Y90" s="167" t="str">
        <f t="shared" si="37"/>
        <v>15º D2</v>
      </c>
      <c r="Z90" s="166">
        <f t="shared" si="38"/>
        <v>1</v>
      </c>
      <c r="AA90" s="158">
        <f t="shared" si="44"/>
        <v>15</v>
      </c>
      <c r="AB90" s="167" t="str">
        <f t="shared" si="39"/>
        <v>15º D3</v>
      </c>
      <c r="AC90" s="166">
        <f t="shared" si="40"/>
        <v>0</v>
      </c>
      <c r="AD90" s="158">
        <f t="shared" si="45"/>
        <v>0</v>
      </c>
      <c r="AE90" s="167" t="str">
        <f t="shared" si="41"/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si="30"/>
        <v>16º D1</v>
      </c>
      <c r="H91" s="9" t="str">
        <f t="shared" si="26"/>
        <v/>
      </c>
      <c r="I91" s="104">
        <v>100</v>
      </c>
      <c r="J91" s="114" t="str">
        <f t="shared" si="31"/>
        <v>16º D2</v>
      </c>
      <c r="K91" s="10" t="str">
        <f t="shared" si="27"/>
        <v/>
      </c>
      <c r="L91" s="115">
        <v>100</v>
      </c>
      <c r="M91" s="125" t="str">
        <f t="shared" si="32"/>
        <v>16º D3</v>
      </c>
      <c r="N91" s="11" t="str">
        <f t="shared" si="28"/>
        <v/>
      </c>
      <c r="O91" s="126">
        <v>100</v>
      </c>
      <c r="P91" s="136" t="str">
        <f t="shared" si="33"/>
        <v/>
      </c>
      <c r="Q91" s="12">
        <f t="shared" si="29"/>
        <v>0</v>
      </c>
      <c r="R91" s="94">
        <v>100</v>
      </c>
      <c r="S91" s="1"/>
      <c r="T91" s="166">
        <f t="shared" si="34"/>
        <v>1</v>
      </c>
      <c r="U91" s="158">
        <f t="shared" si="42"/>
        <v>16</v>
      </c>
      <c r="V91" s="167" t="str">
        <f t="shared" si="35"/>
        <v>16º D1</v>
      </c>
      <c r="W91" s="166">
        <f t="shared" si="36"/>
        <v>1</v>
      </c>
      <c r="X91" s="158">
        <f t="shared" si="43"/>
        <v>16</v>
      </c>
      <c r="Y91" s="167" t="str">
        <f t="shared" si="37"/>
        <v>16º D2</v>
      </c>
      <c r="Z91" s="166">
        <f t="shared" si="38"/>
        <v>1</v>
      </c>
      <c r="AA91" s="158">
        <f t="shared" si="44"/>
        <v>16</v>
      </c>
      <c r="AB91" s="167" t="str">
        <f t="shared" si="39"/>
        <v>16º D3</v>
      </c>
      <c r="AC91" s="166">
        <f t="shared" si="40"/>
        <v>0</v>
      </c>
      <c r="AD91" s="158">
        <f t="shared" si="45"/>
        <v>0</v>
      </c>
      <c r="AE91" s="167" t="str">
        <f t="shared" si="41"/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30"/>
        <v>17º D1</v>
      </c>
      <c r="H92" s="9" t="str">
        <f t="shared" si="26"/>
        <v/>
      </c>
      <c r="I92" s="104">
        <v>100</v>
      </c>
      <c r="J92" s="114" t="str">
        <f t="shared" si="31"/>
        <v>17º D2</v>
      </c>
      <c r="K92" s="10" t="str">
        <f t="shared" si="27"/>
        <v/>
      </c>
      <c r="L92" s="115">
        <v>100</v>
      </c>
      <c r="M92" s="125" t="str">
        <f t="shared" si="32"/>
        <v>17º D3</v>
      </c>
      <c r="N92" s="11" t="str">
        <f t="shared" si="28"/>
        <v/>
      </c>
      <c r="O92" s="126">
        <v>100</v>
      </c>
      <c r="P92" s="136" t="str">
        <f t="shared" si="33"/>
        <v/>
      </c>
      <c r="Q92" s="12">
        <f t="shared" si="29"/>
        <v>0</v>
      </c>
      <c r="R92" s="94">
        <v>100</v>
      </c>
      <c r="S92" s="1"/>
      <c r="T92" s="166">
        <f t="shared" si="34"/>
        <v>1</v>
      </c>
      <c r="U92" s="158">
        <f t="shared" si="42"/>
        <v>17</v>
      </c>
      <c r="V92" s="167" t="str">
        <f t="shared" si="35"/>
        <v>17º D1</v>
      </c>
      <c r="W92" s="166">
        <f t="shared" si="36"/>
        <v>1</v>
      </c>
      <c r="X92" s="158">
        <f t="shared" si="43"/>
        <v>17</v>
      </c>
      <c r="Y92" s="167" t="str">
        <f t="shared" si="37"/>
        <v>17º D2</v>
      </c>
      <c r="Z92" s="166">
        <f t="shared" si="38"/>
        <v>1</v>
      </c>
      <c r="AA92" s="158">
        <f t="shared" si="44"/>
        <v>17</v>
      </c>
      <c r="AB92" s="167" t="str">
        <f t="shared" si="39"/>
        <v>17º D3</v>
      </c>
      <c r="AC92" s="166">
        <f t="shared" si="40"/>
        <v>0</v>
      </c>
      <c r="AD92" s="158">
        <f t="shared" si="45"/>
        <v>0</v>
      </c>
      <c r="AE92" s="167" t="str">
        <f t="shared" si="41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30"/>
        <v>18º D1</v>
      </c>
      <c r="H93" s="9" t="str">
        <f t="shared" si="26"/>
        <v/>
      </c>
      <c r="I93" s="104">
        <v>100</v>
      </c>
      <c r="J93" s="114" t="str">
        <f t="shared" si="31"/>
        <v>18º D2</v>
      </c>
      <c r="K93" s="10" t="str">
        <f t="shared" si="27"/>
        <v/>
      </c>
      <c r="L93" s="115">
        <v>100</v>
      </c>
      <c r="M93" s="125" t="str">
        <f t="shared" si="32"/>
        <v>18º D3</v>
      </c>
      <c r="N93" s="11" t="str">
        <f t="shared" si="28"/>
        <v/>
      </c>
      <c r="O93" s="126">
        <v>100</v>
      </c>
      <c r="P93" s="136" t="str">
        <f t="shared" si="33"/>
        <v/>
      </c>
      <c r="Q93" s="12">
        <f t="shared" si="29"/>
        <v>0</v>
      </c>
      <c r="R93" s="94">
        <v>100</v>
      </c>
      <c r="S93" s="1"/>
      <c r="T93" s="166">
        <f t="shared" si="34"/>
        <v>1</v>
      </c>
      <c r="U93" s="158">
        <f t="shared" si="42"/>
        <v>18</v>
      </c>
      <c r="V93" s="167" t="str">
        <f t="shared" si="35"/>
        <v>18º D1</v>
      </c>
      <c r="W93" s="166">
        <f t="shared" si="36"/>
        <v>1</v>
      </c>
      <c r="X93" s="158">
        <f t="shared" si="43"/>
        <v>18</v>
      </c>
      <c r="Y93" s="167" t="str">
        <f t="shared" si="37"/>
        <v>18º D2</v>
      </c>
      <c r="Z93" s="166">
        <f t="shared" si="38"/>
        <v>1</v>
      </c>
      <c r="AA93" s="158">
        <f t="shared" si="44"/>
        <v>18</v>
      </c>
      <c r="AB93" s="167" t="str">
        <f t="shared" si="39"/>
        <v>18º D3</v>
      </c>
      <c r="AC93" s="166">
        <f t="shared" si="40"/>
        <v>0</v>
      </c>
      <c r="AD93" s="158">
        <f t="shared" si="45"/>
        <v>0</v>
      </c>
      <c r="AE93" s="167" t="str">
        <f t="shared" si="41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30"/>
        <v>19º D1</v>
      </c>
      <c r="H94" s="9" t="str">
        <f t="shared" si="26"/>
        <v/>
      </c>
      <c r="I94" s="104">
        <v>100</v>
      </c>
      <c r="J94" s="114" t="str">
        <f t="shared" si="31"/>
        <v>19º D2</v>
      </c>
      <c r="K94" s="10" t="str">
        <f t="shared" si="27"/>
        <v/>
      </c>
      <c r="L94" s="115">
        <v>100</v>
      </c>
      <c r="M94" s="125" t="str">
        <f t="shared" si="32"/>
        <v>19º D3</v>
      </c>
      <c r="N94" s="11" t="str">
        <f t="shared" si="28"/>
        <v/>
      </c>
      <c r="O94" s="126">
        <v>100</v>
      </c>
      <c r="P94" s="136" t="str">
        <f t="shared" si="33"/>
        <v/>
      </c>
      <c r="Q94" s="12">
        <f t="shared" si="29"/>
        <v>0</v>
      </c>
      <c r="R94" s="94">
        <v>100</v>
      </c>
      <c r="S94" s="1"/>
      <c r="T94" s="166">
        <f t="shared" si="34"/>
        <v>1</v>
      </c>
      <c r="U94" s="158">
        <f t="shared" si="42"/>
        <v>19</v>
      </c>
      <c r="V94" s="167" t="str">
        <f t="shared" si="35"/>
        <v>19º D1</v>
      </c>
      <c r="W94" s="166">
        <f t="shared" si="36"/>
        <v>1</v>
      </c>
      <c r="X94" s="158">
        <f t="shared" si="43"/>
        <v>19</v>
      </c>
      <c r="Y94" s="167" t="str">
        <f t="shared" si="37"/>
        <v>19º D2</v>
      </c>
      <c r="Z94" s="166">
        <f t="shared" si="38"/>
        <v>1</v>
      </c>
      <c r="AA94" s="158">
        <f t="shared" si="44"/>
        <v>19</v>
      </c>
      <c r="AB94" s="167" t="str">
        <f t="shared" si="39"/>
        <v>19º D3</v>
      </c>
      <c r="AC94" s="166">
        <f t="shared" si="40"/>
        <v>0</v>
      </c>
      <c r="AD94" s="158">
        <f t="shared" si="45"/>
        <v>0</v>
      </c>
      <c r="AE94" s="167" t="str">
        <f t="shared" si="41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30"/>
        <v>20º D1</v>
      </c>
      <c r="H95" s="9" t="str">
        <f t="shared" si="26"/>
        <v/>
      </c>
      <c r="I95" s="104">
        <v>100</v>
      </c>
      <c r="J95" s="114" t="str">
        <f t="shared" si="31"/>
        <v>20º D2</v>
      </c>
      <c r="K95" s="10" t="str">
        <f t="shared" si="27"/>
        <v/>
      </c>
      <c r="L95" s="115">
        <v>100</v>
      </c>
      <c r="M95" s="125" t="str">
        <f t="shared" si="32"/>
        <v>20º D3</v>
      </c>
      <c r="N95" s="11" t="str">
        <f t="shared" si="28"/>
        <v/>
      </c>
      <c r="O95" s="126">
        <v>100</v>
      </c>
      <c r="P95" s="136" t="str">
        <f t="shared" si="33"/>
        <v/>
      </c>
      <c r="Q95" s="12">
        <f t="shared" si="29"/>
        <v>0</v>
      </c>
      <c r="R95" s="94">
        <v>100</v>
      </c>
      <c r="S95" s="1"/>
      <c r="T95" s="166">
        <f t="shared" si="34"/>
        <v>1</v>
      </c>
      <c r="U95" s="158">
        <f t="shared" si="42"/>
        <v>20</v>
      </c>
      <c r="V95" s="167" t="str">
        <f t="shared" si="35"/>
        <v>20º D1</v>
      </c>
      <c r="W95" s="166">
        <f t="shared" si="36"/>
        <v>1</v>
      </c>
      <c r="X95" s="158">
        <f t="shared" si="43"/>
        <v>20</v>
      </c>
      <c r="Y95" s="167" t="str">
        <f t="shared" si="37"/>
        <v>20º D2</v>
      </c>
      <c r="Z95" s="166">
        <f t="shared" si="38"/>
        <v>1</v>
      </c>
      <c r="AA95" s="158">
        <f t="shared" si="44"/>
        <v>20</v>
      </c>
      <c r="AB95" s="167" t="str">
        <f t="shared" si="39"/>
        <v>20º D3</v>
      </c>
      <c r="AC95" s="166">
        <f t="shared" si="40"/>
        <v>0</v>
      </c>
      <c r="AD95" s="158">
        <f t="shared" si="45"/>
        <v>0</v>
      </c>
      <c r="AE95" s="167" t="str">
        <f t="shared" si="41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e">
        <f t="shared" si="30"/>
        <v>#REF!</v>
      </c>
      <c r="H96" s="9" t="e">
        <f>#REF!</f>
        <v>#REF!</v>
      </c>
      <c r="I96" s="104">
        <v>100</v>
      </c>
      <c r="J96" s="114" t="e">
        <f t="shared" si="31"/>
        <v>#REF!</v>
      </c>
      <c r="K96" s="10" t="e">
        <f>#REF!</f>
        <v>#REF!</v>
      </c>
      <c r="L96" s="115">
        <v>100</v>
      </c>
      <c r="M96" s="125" t="e">
        <f t="shared" si="32"/>
        <v>#REF!</v>
      </c>
      <c r="N96" s="11" t="e">
        <f>#REF!</f>
        <v>#REF!</v>
      </c>
      <c r="O96" s="126">
        <v>100</v>
      </c>
      <c r="P96" s="136" t="e">
        <f t="shared" si="33"/>
        <v>#REF!</v>
      </c>
      <c r="Q96" s="12" t="e">
        <f>#REF!</f>
        <v>#REF!</v>
      </c>
      <c r="R96" s="94">
        <v>100</v>
      </c>
      <c r="S96" s="1"/>
      <c r="T96" s="166" t="e">
        <f t="shared" si="34"/>
        <v>#REF!</v>
      </c>
      <c r="U96" s="158" t="e">
        <f t="shared" si="42"/>
        <v>#REF!</v>
      </c>
      <c r="V96" s="167" t="e">
        <f t="shared" si="35"/>
        <v>#REF!</v>
      </c>
      <c r="W96" s="166" t="e">
        <f t="shared" si="36"/>
        <v>#REF!</v>
      </c>
      <c r="X96" s="158" t="e">
        <f t="shared" si="43"/>
        <v>#REF!</v>
      </c>
      <c r="Y96" s="167" t="e">
        <f t="shared" si="37"/>
        <v>#REF!</v>
      </c>
      <c r="Z96" s="166" t="e">
        <f t="shared" si="38"/>
        <v>#REF!</v>
      </c>
      <c r="AA96" s="158" t="e">
        <f t="shared" si="44"/>
        <v>#REF!</v>
      </c>
      <c r="AB96" s="167" t="e">
        <f t="shared" si="39"/>
        <v>#REF!</v>
      </c>
      <c r="AC96" s="166" t="e">
        <f t="shared" si="40"/>
        <v>#REF!</v>
      </c>
      <c r="AD96" s="158" t="e">
        <f t="shared" si="45"/>
        <v>#REF!</v>
      </c>
      <c r="AE96" s="167" t="e">
        <f t="shared" si="41"/>
        <v>#REF!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e">
        <f t="shared" si="30"/>
        <v>#REF!</v>
      </c>
      <c r="H97" s="9" t="e">
        <f>#REF!</f>
        <v>#REF!</v>
      </c>
      <c r="I97" s="104">
        <v>100</v>
      </c>
      <c r="J97" s="114" t="e">
        <f t="shared" si="31"/>
        <v>#REF!</v>
      </c>
      <c r="K97" s="10" t="e">
        <f>#REF!</f>
        <v>#REF!</v>
      </c>
      <c r="L97" s="115">
        <v>100</v>
      </c>
      <c r="M97" s="125" t="e">
        <f t="shared" si="32"/>
        <v>#REF!</v>
      </c>
      <c r="N97" s="11" t="e">
        <f>#REF!</f>
        <v>#REF!</v>
      </c>
      <c r="O97" s="126">
        <v>100</v>
      </c>
      <c r="P97" s="136" t="e">
        <f t="shared" si="33"/>
        <v>#REF!</v>
      </c>
      <c r="Q97" s="12" t="e">
        <f>#REF!</f>
        <v>#REF!</v>
      </c>
      <c r="R97" s="94">
        <v>100</v>
      </c>
      <c r="S97" s="1"/>
      <c r="T97" s="166" t="e">
        <f t="shared" si="34"/>
        <v>#REF!</v>
      </c>
      <c r="U97" s="158" t="e">
        <f t="shared" si="42"/>
        <v>#REF!</v>
      </c>
      <c r="V97" s="167" t="e">
        <f t="shared" si="35"/>
        <v>#REF!</v>
      </c>
      <c r="W97" s="166" t="e">
        <f t="shared" si="36"/>
        <v>#REF!</v>
      </c>
      <c r="X97" s="158" t="e">
        <f t="shared" si="43"/>
        <v>#REF!</v>
      </c>
      <c r="Y97" s="167" t="e">
        <f t="shared" si="37"/>
        <v>#REF!</v>
      </c>
      <c r="Z97" s="166" t="e">
        <f t="shared" si="38"/>
        <v>#REF!</v>
      </c>
      <c r="AA97" s="158" t="e">
        <f t="shared" si="44"/>
        <v>#REF!</v>
      </c>
      <c r="AB97" s="167" t="e">
        <f t="shared" si="39"/>
        <v>#REF!</v>
      </c>
      <c r="AC97" s="166" t="e">
        <f t="shared" si="40"/>
        <v>#REF!</v>
      </c>
      <c r="AD97" s="158" t="e">
        <f t="shared" si="45"/>
        <v>#REF!</v>
      </c>
      <c r="AE97" s="167" t="e">
        <f t="shared" si="41"/>
        <v>#REF!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e">
        <f t="shared" si="30"/>
        <v>#REF!</v>
      </c>
      <c r="H98" s="9" t="e">
        <f>#REF!</f>
        <v>#REF!</v>
      </c>
      <c r="I98" s="104">
        <v>100</v>
      </c>
      <c r="J98" s="114" t="e">
        <f t="shared" si="31"/>
        <v>#REF!</v>
      </c>
      <c r="K98" s="10" t="e">
        <f>#REF!</f>
        <v>#REF!</v>
      </c>
      <c r="L98" s="115">
        <v>100</v>
      </c>
      <c r="M98" s="125" t="e">
        <f t="shared" si="32"/>
        <v>#REF!</v>
      </c>
      <c r="N98" s="11" t="e">
        <f>#REF!</f>
        <v>#REF!</v>
      </c>
      <c r="O98" s="126">
        <v>100</v>
      </c>
      <c r="P98" s="136" t="e">
        <f t="shared" si="33"/>
        <v>#REF!</v>
      </c>
      <c r="Q98" s="12" t="e">
        <f>#REF!</f>
        <v>#REF!</v>
      </c>
      <c r="R98" s="94">
        <v>100</v>
      </c>
      <c r="S98" s="1"/>
      <c r="T98" s="166" t="e">
        <f t="shared" si="34"/>
        <v>#REF!</v>
      </c>
      <c r="U98" s="158" t="e">
        <f t="shared" si="42"/>
        <v>#REF!</v>
      </c>
      <c r="V98" s="167" t="e">
        <f t="shared" si="35"/>
        <v>#REF!</v>
      </c>
      <c r="W98" s="166" t="e">
        <f t="shared" si="36"/>
        <v>#REF!</v>
      </c>
      <c r="X98" s="158" t="e">
        <f t="shared" si="43"/>
        <v>#REF!</v>
      </c>
      <c r="Y98" s="167" t="e">
        <f t="shared" si="37"/>
        <v>#REF!</v>
      </c>
      <c r="Z98" s="166" t="e">
        <f t="shared" si="38"/>
        <v>#REF!</v>
      </c>
      <c r="AA98" s="158" t="e">
        <f t="shared" si="44"/>
        <v>#REF!</v>
      </c>
      <c r="AB98" s="167" t="e">
        <f t="shared" si="39"/>
        <v>#REF!</v>
      </c>
      <c r="AC98" s="166" t="e">
        <f t="shared" si="40"/>
        <v>#REF!</v>
      </c>
      <c r="AD98" s="158" t="e">
        <f t="shared" si="45"/>
        <v>#REF!</v>
      </c>
      <c r="AE98" s="167" t="e">
        <f t="shared" si="41"/>
        <v>#REF!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e">
        <f t="shared" si="30"/>
        <v>#REF!</v>
      </c>
      <c r="H99" s="9" t="e">
        <f>#REF!</f>
        <v>#REF!</v>
      </c>
      <c r="I99" s="104">
        <v>100</v>
      </c>
      <c r="J99" s="114" t="e">
        <f t="shared" si="31"/>
        <v>#REF!</v>
      </c>
      <c r="K99" s="10" t="e">
        <f>#REF!</f>
        <v>#REF!</v>
      </c>
      <c r="L99" s="115">
        <v>100</v>
      </c>
      <c r="M99" s="125" t="e">
        <f t="shared" si="32"/>
        <v>#REF!</v>
      </c>
      <c r="N99" s="11" t="e">
        <f>#REF!</f>
        <v>#REF!</v>
      </c>
      <c r="O99" s="126">
        <v>100</v>
      </c>
      <c r="P99" s="136" t="e">
        <f t="shared" si="33"/>
        <v>#REF!</v>
      </c>
      <c r="Q99" s="12" t="e">
        <f>#REF!</f>
        <v>#REF!</v>
      </c>
      <c r="R99" s="94">
        <v>100</v>
      </c>
      <c r="S99" s="1"/>
      <c r="T99" s="166" t="e">
        <f t="shared" si="34"/>
        <v>#REF!</v>
      </c>
      <c r="U99" s="158" t="e">
        <f t="shared" si="42"/>
        <v>#REF!</v>
      </c>
      <c r="V99" s="167" t="e">
        <f t="shared" si="35"/>
        <v>#REF!</v>
      </c>
      <c r="W99" s="166" t="e">
        <f t="shared" si="36"/>
        <v>#REF!</v>
      </c>
      <c r="X99" s="158" t="e">
        <f t="shared" si="43"/>
        <v>#REF!</v>
      </c>
      <c r="Y99" s="167" t="e">
        <f t="shared" si="37"/>
        <v>#REF!</v>
      </c>
      <c r="Z99" s="166" t="e">
        <f t="shared" si="38"/>
        <v>#REF!</v>
      </c>
      <c r="AA99" s="158" t="e">
        <f t="shared" si="44"/>
        <v>#REF!</v>
      </c>
      <c r="AB99" s="167" t="e">
        <f t="shared" si="39"/>
        <v>#REF!</v>
      </c>
      <c r="AC99" s="166" t="e">
        <f t="shared" si="40"/>
        <v>#REF!</v>
      </c>
      <c r="AD99" s="158" t="e">
        <f t="shared" si="45"/>
        <v>#REF!</v>
      </c>
      <c r="AE99" s="167" t="e">
        <f t="shared" si="41"/>
        <v>#REF!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e">
        <f t="shared" si="30"/>
        <v>#REF!</v>
      </c>
      <c r="H100" s="9" t="e">
        <f>#REF!</f>
        <v>#REF!</v>
      </c>
      <c r="I100" s="104">
        <v>100</v>
      </c>
      <c r="J100" s="114" t="e">
        <f t="shared" si="31"/>
        <v>#REF!</v>
      </c>
      <c r="K100" s="10" t="e">
        <f>#REF!</f>
        <v>#REF!</v>
      </c>
      <c r="L100" s="115">
        <v>100</v>
      </c>
      <c r="M100" s="125" t="e">
        <f t="shared" si="32"/>
        <v>#REF!</v>
      </c>
      <c r="N100" s="11" t="e">
        <f>#REF!</f>
        <v>#REF!</v>
      </c>
      <c r="O100" s="126">
        <v>100</v>
      </c>
      <c r="P100" s="136" t="e">
        <f t="shared" si="33"/>
        <v>#REF!</v>
      </c>
      <c r="Q100" s="12" t="e">
        <f>#REF!</f>
        <v>#REF!</v>
      </c>
      <c r="R100" s="94">
        <v>100</v>
      </c>
      <c r="S100" s="1"/>
      <c r="T100" s="166" t="e">
        <f t="shared" si="34"/>
        <v>#REF!</v>
      </c>
      <c r="U100" s="158" t="e">
        <f t="shared" si="42"/>
        <v>#REF!</v>
      </c>
      <c r="V100" s="167" t="e">
        <f t="shared" si="35"/>
        <v>#REF!</v>
      </c>
      <c r="W100" s="166" t="e">
        <f t="shared" si="36"/>
        <v>#REF!</v>
      </c>
      <c r="X100" s="158" t="e">
        <f t="shared" si="43"/>
        <v>#REF!</v>
      </c>
      <c r="Y100" s="167" t="e">
        <f t="shared" si="37"/>
        <v>#REF!</v>
      </c>
      <c r="Z100" s="166" t="e">
        <f t="shared" si="38"/>
        <v>#REF!</v>
      </c>
      <c r="AA100" s="158" t="e">
        <f t="shared" si="44"/>
        <v>#REF!</v>
      </c>
      <c r="AB100" s="167" t="e">
        <f t="shared" si="39"/>
        <v>#REF!</v>
      </c>
      <c r="AC100" s="166" t="e">
        <f t="shared" si="40"/>
        <v>#REF!</v>
      </c>
      <c r="AD100" s="158" t="e">
        <f t="shared" si="45"/>
        <v>#REF!</v>
      </c>
      <c r="AE100" s="167" t="e">
        <f t="shared" si="41"/>
        <v>#REF!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e">
        <f t="shared" si="30"/>
        <v>#REF!</v>
      </c>
      <c r="H101" s="9" t="e">
        <f>#REF!</f>
        <v>#REF!</v>
      </c>
      <c r="I101" s="104">
        <v>100</v>
      </c>
      <c r="J101" s="114" t="e">
        <f t="shared" si="31"/>
        <v>#REF!</v>
      </c>
      <c r="K101" s="10" t="e">
        <f>#REF!</f>
        <v>#REF!</v>
      </c>
      <c r="L101" s="115">
        <v>100</v>
      </c>
      <c r="M101" s="125" t="e">
        <f t="shared" si="32"/>
        <v>#REF!</v>
      </c>
      <c r="N101" s="11" t="e">
        <f>#REF!</f>
        <v>#REF!</v>
      </c>
      <c r="O101" s="126">
        <v>100</v>
      </c>
      <c r="P101" s="136" t="e">
        <f t="shared" si="33"/>
        <v>#REF!</v>
      </c>
      <c r="Q101" s="12" t="e">
        <f>#REF!</f>
        <v>#REF!</v>
      </c>
      <c r="R101" s="94">
        <v>100</v>
      </c>
      <c r="S101" s="1"/>
      <c r="T101" s="166" t="e">
        <f t="shared" si="34"/>
        <v>#REF!</v>
      </c>
      <c r="U101" s="158" t="e">
        <f t="shared" si="42"/>
        <v>#REF!</v>
      </c>
      <c r="V101" s="167" t="e">
        <f t="shared" si="35"/>
        <v>#REF!</v>
      </c>
      <c r="W101" s="166" t="e">
        <f t="shared" si="36"/>
        <v>#REF!</v>
      </c>
      <c r="X101" s="158" t="e">
        <f t="shared" si="43"/>
        <v>#REF!</v>
      </c>
      <c r="Y101" s="167" t="e">
        <f t="shared" si="37"/>
        <v>#REF!</v>
      </c>
      <c r="Z101" s="166" t="e">
        <f t="shared" si="38"/>
        <v>#REF!</v>
      </c>
      <c r="AA101" s="158" t="e">
        <f t="shared" si="44"/>
        <v>#REF!</v>
      </c>
      <c r="AB101" s="167" t="e">
        <f t="shared" si="39"/>
        <v>#REF!</v>
      </c>
      <c r="AC101" s="166" t="e">
        <f t="shared" si="40"/>
        <v>#REF!</v>
      </c>
      <c r="AD101" s="158" t="e">
        <f t="shared" si="45"/>
        <v>#REF!</v>
      </c>
      <c r="AE101" s="167" t="e">
        <f t="shared" si="41"/>
        <v>#REF!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e">
        <f t="shared" si="30"/>
        <v>#REF!</v>
      </c>
      <c r="H102" s="9" t="e">
        <f>#REF!</f>
        <v>#REF!</v>
      </c>
      <c r="I102" s="104">
        <v>100</v>
      </c>
      <c r="J102" s="114" t="e">
        <f t="shared" si="31"/>
        <v>#REF!</v>
      </c>
      <c r="K102" s="10" t="e">
        <f>#REF!</f>
        <v>#REF!</v>
      </c>
      <c r="L102" s="115">
        <v>100</v>
      </c>
      <c r="M102" s="125" t="e">
        <f t="shared" si="32"/>
        <v>#REF!</v>
      </c>
      <c r="N102" s="11" t="e">
        <f>#REF!</f>
        <v>#REF!</v>
      </c>
      <c r="O102" s="126">
        <v>100</v>
      </c>
      <c r="P102" s="136" t="e">
        <f t="shared" si="33"/>
        <v>#REF!</v>
      </c>
      <c r="Q102" s="12" t="e">
        <f>#REF!</f>
        <v>#REF!</v>
      </c>
      <c r="R102" s="94">
        <v>100</v>
      </c>
      <c r="S102" s="1"/>
      <c r="T102" s="166" t="e">
        <f t="shared" si="34"/>
        <v>#REF!</v>
      </c>
      <c r="U102" s="158" t="e">
        <f t="shared" si="42"/>
        <v>#REF!</v>
      </c>
      <c r="V102" s="167" t="e">
        <f t="shared" si="35"/>
        <v>#REF!</v>
      </c>
      <c r="W102" s="166" t="e">
        <f t="shared" si="36"/>
        <v>#REF!</v>
      </c>
      <c r="X102" s="158" t="e">
        <f t="shared" si="43"/>
        <v>#REF!</v>
      </c>
      <c r="Y102" s="167" t="e">
        <f t="shared" si="37"/>
        <v>#REF!</v>
      </c>
      <c r="Z102" s="166" t="e">
        <f t="shared" si="38"/>
        <v>#REF!</v>
      </c>
      <c r="AA102" s="158" t="e">
        <f t="shared" si="44"/>
        <v>#REF!</v>
      </c>
      <c r="AB102" s="167" t="e">
        <f t="shared" si="39"/>
        <v>#REF!</v>
      </c>
      <c r="AC102" s="166" t="e">
        <f t="shared" si="40"/>
        <v>#REF!</v>
      </c>
      <c r="AD102" s="158" t="e">
        <f t="shared" si="45"/>
        <v>#REF!</v>
      </c>
      <c r="AE102" s="167" t="e">
        <f t="shared" si="41"/>
        <v>#REF!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e">
        <f t="shared" si="30"/>
        <v>#REF!</v>
      </c>
      <c r="H103" s="9" t="e">
        <f>#REF!</f>
        <v>#REF!</v>
      </c>
      <c r="I103" s="104">
        <v>100</v>
      </c>
      <c r="J103" s="114" t="e">
        <f t="shared" si="31"/>
        <v>#REF!</v>
      </c>
      <c r="K103" s="10" t="e">
        <f>#REF!</f>
        <v>#REF!</v>
      </c>
      <c r="L103" s="115">
        <v>100</v>
      </c>
      <c r="M103" s="125" t="e">
        <f t="shared" si="32"/>
        <v>#REF!</v>
      </c>
      <c r="N103" s="11" t="e">
        <f>#REF!</f>
        <v>#REF!</v>
      </c>
      <c r="O103" s="126">
        <v>100</v>
      </c>
      <c r="P103" s="136" t="e">
        <f t="shared" si="33"/>
        <v>#REF!</v>
      </c>
      <c r="Q103" s="12" t="e">
        <f>#REF!</f>
        <v>#REF!</v>
      </c>
      <c r="R103" s="94">
        <v>100</v>
      </c>
      <c r="S103" s="1"/>
      <c r="T103" s="166" t="e">
        <f t="shared" si="34"/>
        <v>#REF!</v>
      </c>
      <c r="U103" s="158" t="e">
        <f t="shared" si="42"/>
        <v>#REF!</v>
      </c>
      <c r="V103" s="167" t="e">
        <f t="shared" si="35"/>
        <v>#REF!</v>
      </c>
      <c r="W103" s="166" t="e">
        <f t="shared" si="36"/>
        <v>#REF!</v>
      </c>
      <c r="X103" s="158" t="e">
        <f t="shared" si="43"/>
        <v>#REF!</v>
      </c>
      <c r="Y103" s="167" t="e">
        <f t="shared" si="37"/>
        <v>#REF!</v>
      </c>
      <c r="Z103" s="166" t="e">
        <f t="shared" si="38"/>
        <v>#REF!</v>
      </c>
      <c r="AA103" s="158" t="e">
        <f t="shared" si="44"/>
        <v>#REF!</v>
      </c>
      <c r="AB103" s="167" t="e">
        <f t="shared" si="39"/>
        <v>#REF!</v>
      </c>
      <c r="AC103" s="166" t="e">
        <f t="shared" si="40"/>
        <v>#REF!</v>
      </c>
      <c r="AD103" s="158" t="e">
        <f t="shared" si="45"/>
        <v>#REF!</v>
      </c>
      <c r="AE103" s="167" t="e">
        <f t="shared" si="41"/>
        <v>#REF!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e">
        <f t="shared" si="30"/>
        <v>#REF!</v>
      </c>
      <c r="H104" s="9" t="e">
        <f>#REF!</f>
        <v>#REF!</v>
      </c>
      <c r="I104" s="104">
        <v>100</v>
      </c>
      <c r="J104" s="114" t="e">
        <f t="shared" si="31"/>
        <v>#REF!</v>
      </c>
      <c r="K104" s="10" t="e">
        <f>#REF!</f>
        <v>#REF!</v>
      </c>
      <c r="L104" s="115">
        <v>100</v>
      </c>
      <c r="M104" s="125" t="e">
        <f t="shared" si="32"/>
        <v>#REF!</v>
      </c>
      <c r="N104" s="11" t="e">
        <f>#REF!</f>
        <v>#REF!</v>
      </c>
      <c r="O104" s="126">
        <v>100</v>
      </c>
      <c r="P104" s="136" t="e">
        <f t="shared" si="33"/>
        <v>#REF!</v>
      </c>
      <c r="Q104" s="12" t="e">
        <f>#REF!</f>
        <v>#REF!</v>
      </c>
      <c r="R104" s="94">
        <v>100</v>
      </c>
      <c r="S104" s="1"/>
      <c r="T104" s="166" t="e">
        <f t="shared" si="34"/>
        <v>#REF!</v>
      </c>
      <c r="U104" s="158" t="e">
        <f t="shared" si="42"/>
        <v>#REF!</v>
      </c>
      <c r="V104" s="167" t="e">
        <f t="shared" si="35"/>
        <v>#REF!</v>
      </c>
      <c r="W104" s="166" t="e">
        <f t="shared" si="36"/>
        <v>#REF!</v>
      </c>
      <c r="X104" s="158" t="e">
        <f t="shared" si="43"/>
        <v>#REF!</v>
      </c>
      <c r="Y104" s="167" t="e">
        <f t="shared" si="37"/>
        <v>#REF!</v>
      </c>
      <c r="Z104" s="166" t="e">
        <f t="shared" si="38"/>
        <v>#REF!</v>
      </c>
      <c r="AA104" s="158" t="e">
        <f t="shared" si="44"/>
        <v>#REF!</v>
      </c>
      <c r="AB104" s="167" t="e">
        <f t="shared" si="39"/>
        <v>#REF!</v>
      </c>
      <c r="AC104" s="166" t="e">
        <f t="shared" si="40"/>
        <v>#REF!</v>
      </c>
      <c r="AD104" s="158" t="e">
        <f t="shared" si="45"/>
        <v>#REF!</v>
      </c>
      <c r="AE104" s="167" t="e">
        <f t="shared" si="41"/>
        <v>#REF!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e">
        <f t="shared" si="30"/>
        <v>#REF!</v>
      </c>
      <c r="H105" s="9" t="e">
        <f>#REF!</f>
        <v>#REF!</v>
      </c>
      <c r="I105" s="104">
        <v>100</v>
      </c>
      <c r="J105" s="114" t="e">
        <f t="shared" si="31"/>
        <v>#REF!</v>
      </c>
      <c r="K105" s="10" t="e">
        <f>#REF!</f>
        <v>#REF!</v>
      </c>
      <c r="L105" s="115">
        <v>100</v>
      </c>
      <c r="M105" s="125" t="e">
        <f t="shared" si="32"/>
        <v>#REF!</v>
      </c>
      <c r="N105" s="11" t="e">
        <f>#REF!</f>
        <v>#REF!</v>
      </c>
      <c r="O105" s="126">
        <v>100</v>
      </c>
      <c r="P105" s="136" t="e">
        <f t="shared" si="33"/>
        <v>#REF!</v>
      </c>
      <c r="Q105" s="12" t="e">
        <f>#REF!</f>
        <v>#REF!</v>
      </c>
      <c r="R105" s="94">
        <v>100</v>
      </c>
      <c r="S105" s="1"/>
      <c r="T105" s="166" t="e">
        <f t="shared" si="34"/>
        <v>#REF!</v>
      </c>
      <c r="U105" s="158" t="e">
        <f t="shared" si="42"/>
        <v>#REF!</v>
      </c>
      <c r="V105" s="167" t="e">
        <f t="shared" si="35"/>
        <v>#REF!</v>
      </c>
      <c r="W105" s="166" t="e">
        <f t="shared" si="36"/>
        <v>#REF!</v>
      </c>
      <c r="X105" s="158" t="e">
        <f t="shared" si="43"/>
        <v>#REF!</v>
      </c>
      <c r="Y105" s="167" t="e">
        <f t="shared" si="37"/>
        <v>#REF!</v>
      </c>
      <c r="Z105" s="166" t="e">
        <f t="shared" si="38"/>
        <v>#REF!</v>
      </c>
      <c r="AA105" s="158" t="e">
        <f t="shared" si="44"/>
        <v>#REF!</v>
      </c>
      <c r="AB105" s="167" t="e">
        <f t="shared" si="39"/>
        <v>#REF!</v>
      </c>
      <c r="AC105" s="166" t="e">
        <f t="shared" si="40"/>
        <v>#REF!</v>
      </c>
      <c r="AD105" s="158" t="e">
        <f t="shared" si="45"/>
        <v>#REF!</v>
      </c>
      <c r="AE105" s="167" t="e">
        <f t="shared" si="41"/>
        <v>#REF!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e">
        <f t="shared" si="30"/>
        <v>#REF!</v>
      </c>
      <c r="H106" s="9" t="e">
        <f>#REF!</f>
        <v>#REF!</v>
      </c>
      <c r="I106" s="104">
        <v>100</v>
      </c>
      <c r="J106" s="114" t="e">
        <f t="shared" si="31"/>
        <v>#REF!</v>
      </c>
      <c r="K106" s="10" t="e">
        <f>#REF!</f>
        <v>#REF!</v>
      </c>
      <c r="L106" s="115">
        <v>100</v>
      </c>
      <c r="M106" s="125" t="e">
        <f t="shared" si="32"/>
        <v>#REF!</v>
      </c>
      <c r="N106" s="11" t="e">
        <f>#REF!</f>
        <v>#REF!</v>
      </c>
      <c r="O106" s="126">
        <v>100</v>
      </c>
      <c r="P106" s="136" t="e">
        <f t="shared" si="33"/>
        <v>#REF!</v>
      </c>
      <c r="Q106" s="12" t="e">
        <f>#REF!</f>
        <v>#REF!</v>
      </c>
      <c r="R106" s="94">
        <v>100</v>
      </c>
      <c r="S106" s="1"/>
      <c r="T106" s="166" t="e">
        <f t="shared" si="34"/>
        <v>#REF!</v>
      </c>
      <c r="U106" s="158" t="e">
        <f t="shared" si="42"/>
        <v>#REF!</v>
      </c>
      <c r="V106" s="167" t="e">
        <f t="shared" si="35"/>
        <v>#REF!</v>
      </c>
      <c r="W106" s="166" t="e">
        <f t="shared" si="36"/>
        <v>#REF!</v>
      </c>
      <c r="X106" s="158" t="e">
        <f t="shared" si="43"/>
        <v>#REF!</v>
      </c>
      <c r="Y106" s="167" t="e">
        <f t="shared" si="37"/>
        <v>#REF!</v>
      </c>
      <c r="Z106" s="166" t="e">
        <f t="shared" si="38"/>
        <v>#REF!</v>
      </c>
      <c r="AA106" s="158" t="e">
        <f t="shared" si="44"/>
        <v>#REF!</v>
      </c>
      <c r="AB106" s="167" t="e">
        <f t="shared" si="39"/>
        <v>#REF!</v>
      </c>
      <c r="AC106" s="166" t="e">
        <f t="shared" si="40"/>
        <v>#REF!</v>
      </c>
      <c r="AD106" s="158" t="e">
        <f t="shared" si="45"/>
        <v>#REF!</v>
      </c>
      <c r="AE106" s="167" t="e">
        <f t="shared" si="41"/>
        <v>#REF!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e">
        <f t="shared" si="30"/>
        <v>#REF!</v>
      </c>
      <c r="H107" s="9" t="e">
        <f>#REF!</f>
        <v>#REF!</v>
      </c>
      <c r="I107" s="104">
        <v>100</v>
      </c>
      <c r="J107" s="114" t="e">
        <f t="shared" si="31"/>
        <v>#REF!</v>
      </c>
      <c r="K107" s="10" t="e">
        <f>#REF!</f>
        <v>#REF!</v>
      </c>
      <c r="L107" s="115">
        <v>100</v>
      </c>
      <c r="M107" s="125" t="e">
        <f t="shared" si="32"/>
        <v>#REF!</v>
      </c>
      <c r="N107" s="11" t="e">
        <f>#REF!</f>
        <v>#REF!</v>
      </c>
      <c r="O107" s="126">
        <v>100</v>
      </c>
      <c r="P107" s="136" t="e">
        <f t="shared" si="33"/>
        <v>#REF!</v>
      </c>
      <c r="Q107" s="12" t="e">
        <f>#REF!</f>
        <v>#REF!</v>
      </c>
      <c r="R107" s="94">
        <v>100</v>
      </c>
      <c r="S107" s="1"/>
      <c r="T107" s="166" t="e">
        <f t="shared" si="34"/>
        <v>#REF!</v>
      </c>
      <c r="U107" s="158" t="e">
        <f t="shared" si="42"/>
        <v>#REF!</v>
      </c>
      <c r="V107" s="167" t="e">
        <f t="shared" si="35"/>
        <v>#REF!</v>
      </c>
      <c r="W107" s="166" t="e">
        <f t="shared" si="36"/>
        <v>#REF!</v>
      </c>
      <c r="X107" s="158" t="e">
        <f t="shared" si="43"/>
        <v>#REF!</v>
      </c>
      <c r="Y107" s="167" t="e">
        <f t="shared" si="37"/>
        <v>#REF!</v>
      </c>
      <c r="Z107" s="166" t="e">
        <f t="shared" si="38"/>
        <v>#REF!</v>
      </c>
      <c r="AA107" s="158" t="e">
        <f t="shared" si="44"/>
        <v>#REF!</v>
      </c>
      <c r="AB107" s="167" t="e">
        <f t="shared" si="39"/>
        <v>#REF!</v>
      </c>
      <c r="AC107" s="166" t="e">
        <f t="shared" si="40"/>
        <v>#REF!</v>
      </c>
      <c r="AD107" s="158" t="e">
        <f t="shared" si="45"/>
        <v>#REF!</v>
      </c>
      <c r="AE107" s="167" t="e">
        <f t="shared" si="41"/>
        <v>#REF!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e">
        <f t="shared" si="30"/>
        <v>#REF!</v>
      </c>
      <c r="H108" s="9" t="e">
        <f>#REF!</f>
        <v>#REF!</v>
      </c>
      <c r="I108" s="104">
        <v>100</v>
      </c>
      <c r="J108" s="114" t="e">
        <f t="shared" si="31"/>
        <v>#REF!</v>
      </c>
      <c r="K108" s="10" t="e">
        <f>#REF!</f>
        <v>#REF!</v>
      </c>
      <c r="L108" s="115">
        <v>100</v>
      </c>
      <c r="M108" s="125" t="e">
        <f t="shared" si="32"/>
        <v>#REF!</v>
      </c>
      <c r="N108" s="11" t="e">
        <f>#REF!</f>
        <v>#REF!</v>
      </c>
      <c r="O108" s="126">
        <v>100</v>
      </c>
      <c r="P108" s="136" t="e">
        <f t="shared" si="33"/>
        <v>#REF!</v>
      </c>
      <c r="Q108" s="12" t="e">
        <f>#REF!</f>
        <v>#REF!</v>
      </c>
      <c r="R108" s="94">
        <v>100</v>
      </c>
      <c r="S108" s="1"/>
      <c r="T108" s="166" t="e">
        <f t="shared" si="34"/>
        <v>#REF!</v>
      </c>
      <c r="U108" s="158" t="e">
        <f t="shared" si="42"/>
        <v>#REF!</v>
      </c>
      <c r="V108" s="167" t="e">
        <f t="shared" si="35"/>
        <v>#REF!</v>
      </c>
      <c r="W108" s="166" t="e">
        <f t="shared" si="36"/>
        <v>#REF!</v>
      </c>
      <c r="X108" s="158" t="e">
        <f t="shared" si="43"/>
        <v>#REF!</v>
      </c>
      <c r="Y108" s="167" t="e">
        <f t="shared" si="37"/>
        <v>#REF!</v>
      </c>
      <c r="Z108" s="166" t="e">
        <f t="shared" si="38"/>
        <v>#REF!</v>
      </c>
      <c r="AA108" s="158" t="e">
        <f t="shared" si="44"/>
        <v>#REF!</v>
      </c>
      <c r="AB108" s="167" t="e">
        <f t="shared" si="39"/>
        <v>#REF!</v>
      </c>
      <c r="AC108" s="166" t="e">
        <f t="shared" si="40"/>
        <v>#REF!</v>
      </c>
      <c r="AD108" s="158" t="e">
        <f t="shared" si="45"/>
        <v>#REF!</v>
      </c>
      <c r="AE108" s="167" t="e">
        <f t="shared" si="41"/>
        <v>#REF!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e">
        <f t="shared" si="30"/>
        <v>#REF!</v>
      </c>
      <c r="H109" s="9" t="e">
        <f>#REF!</f>
        <v>#REF!</v>
      </c>
      <c r="I109" s="104">
        <v>100</v>
      </c>
      <c r="J109" s="114" t="e">
        <f t="shared" si="31"/>
        <v>#REF!</v>
      </c>
      <c r="K109" s="10" t="e">
        <f>#REF!</f>
        <v>#REF!</v>
      </c>
      <c r="L109" s="115">
        <v>100</v>
      </c>
      <c r="M109" s="125" t="e">
        <f t="shared" si="32"/>
        <v>#REF!</v>
      </c>
      <c r="N109" s="11" t="e">
        <f>#REF!</f>
        <v>#REF!</v>
      </c>
      <c r="O109" s="126">
        <v>100</v>
      </c>
      <c r="P109" s="136" t="e">
        <f t="shared" si="33"/>
        <v>#REF!</v>
      </c>
      <c r="Q109" s="12" t="e">
        <f>#REF!</f>
        <v>#REF!</v>
      </c>
      <c r="R109" s="94">
        <v>100</v>
      </c>
      <c r="S109" s="1"/>
      <c r="T109" s="166" t="e">
        <f t="shared" si="34"/>
        <v>#REF!</v>
      </c>
      <c r="U109" s="158" t="e">
        <f t="shared" si="42"/>
        <v>#REF!</v>
      </c>
      <c r="V109" s="167" t="e">
        <f t="shared" si="35"/>
        <v>#REF!</v>
      </c>
      <c r="W109" s="166" t="e">
        <f t="shared" si="36"/>
        <v>#REF!</v>
      </c>
      <c r="X109" s="158" t="e">
        <f t="shared" si="43"/>
        <v>#REF!</v>
      </c>
      <c r="Y109" s="167" t="e">
        <f t="shared" si="37"/>
        <v>#REF!</v>
      </c>
      <c r="Z109" s="166" t="e">
        <f t="shared" si="38"/>
        <v>#REF!</v>
      </c>
      <c r="AA109" s="158" t="e">
        <f t="shared" si="44"/>
        <v>#REF!</v>
      </c>
      <c r="AB109" s="167" t="e">
        <f t="shared" si="39"/>
        <v>#REF!</v>
      </c>
      <c r="AC109" s="166" t="e">
        <f t="shared" si="40"/>
        <v>#REF!</v>
      </c>
      <c r="AD109" s="158" t="e">
        <f t="shared" si="45"/>
        <v>#REF!</v>
      </c>
      <c r="AE109" s="167" t="e">
        <f t="shared" si="41"/>
        <v>#REF!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e">
        <f t="shared" si="30"/>
        <v>#REF!</v>
      </c>
      <c r="H110" s="9" t="e">
        <f>#REF!</f>
        <v>#REF!</v>
      </c>
      <c r="I110" s="104">
        <v>100</v>
      </c>
      <c r="J110" s="114" t="e">
        <f t="shared" si="31"/>
        <v>#REF!</v>
      </c>
      <c r="K110" s="10" t="e">
        <f>#REF!</f>
        <v>#REF!</v>
      </c>
      <c r="L110" s="115">
        <v>100</v>
      </c>
      <c r="M110" s="125" t="e">
        <f t="shared" si="32"/>
        <v>#REF!</v>
      </c>
      <c r="N110" s="11" t="e">
        <f>#REF!</f>
        <v>#REF!</v>
      </c>
      <c r="O110" s="126">
        <v>100</v>
      </c>
      <c r="P110" s="136" t="e">
        <f t="shared" si="33"/>
        <v>#REF!</v>
      </c>
      <c r="Q110" s="12" t="e">
        <f>#REF!</f>
        <v>#REF!</v>
      </c>
      <c r="R110" s="94">
        <v>100</v>
      </c>
      <c r="S110" s="1"/>
      <c r="T110" s="166" t="e">
        <f t="shared" si="34"/>
        <v>#REF!</v>
      </c>
      <c r="U110" s="158" t="e">
        <f t="shared" si="42"/>
        <v>#REF!</v>
      </c>
      <c r="V110" s="167" t="e">
        <f t="shared" si="35"/>
        <v>#REF!</v>
      </c>
      <c r="W110" s="166" t="e">
        <f t="shared" si="36"/>
        <v>#REF!</v>
      </c>
      <c r="X110" s="158" t="e">
        <f t="shared" si="43"/>
        <v>#REF!</v>
      </c>
      <c r="Y110" s="167" t="e">
        <f t="shared" si="37"/>
        <v>#REF!</v>
      </c>
      <c r="Z110" s="166" t="e">
        <f t="shared" si="38"/>
        <v>#REF!</v>
      </c>
      <c r="AA110" s="158" t="e">
        <f t="shared" si="44"/>
        <v>#REF!</v>
      </c>
      <c r="AB110" s="167" t="e">
        <f t="shared" si="39"/>
        <v>#REF!</v>
      </c>
      <c r="AC110" s="166" t="e">
        <f t="shared" si="40"/>
        <v>#REF!</v>
      </c>
      <c r="AD110" s="158" t="e">
        <f t="shared" si="45"/>
        <v>#REF!</v>
      </c>
      <c r="AE110" s="167" t="e">
        <f t="shared" si="41"/>
        <v>#REF!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e">
        <f t="shared" si="30"/>
        <v>#REF!</v>
      </c>
      <c r="H111" s="9" t="e">
        <f>#REF!</f>
        <v>#REF!</v>
      </c>
      <c r="I111" s="104">
        <v>100</v>
      </c>
      <c r="J111" s="114" t="e">
        <f t="shared" si="31"/>
        <v>#REF!</v>
      </c>
      <c r="K111" s="10" t="e">
        <f>#REF!</f>
        <v>#REF!</v>
      </c>
      <c r="L111" s="115">
        <v>100</v>
      </c>
      <c r="M111" s="125" t="e">
        <f t="shared" si="32"/>
        <v>#REF!</v>
      </c>
      <c r="N111" s="11" t="e">
        <f>#REF!</f>
        <v>#REF!</v>
      </c>
      <c r="O111" s="126">
        <v>100</v>
      </c>
      <c r="P111" s="136" t="e">
        <f t="shared" si="33"/>
        <v>#REF!</v>
      </c>
      <c r="Q111" s="12" t="e">
        <f>#REF!</f>
        <v>#REF!</v>
      </c>
      <c r="R111" s="94">
        <v>100</v>
      </c>
      <c r="S111" s="1"/>
      <c r="T111" s="166" t="e">
        <f t="shared" si="34"/>
        <v>#REF!</v>
      </c>
      <c r="U111" s="158" t="e">
        <f t="shared" si="42"/>
        <v>#REF!</v>
      </c>
      <c r="V111" s="167" t="e">
        <f t="shared" si="35"/>
        <v>#REF!</v>
      </c>
      <c r="W111" s="166" t="e">
        <f t="shared" si="36"/>
        <v>#REF!</v>
      </c>
      <c r="X111" s="158" t="e">
        <f t="shared" si="43"/>
        <v>#REF!</v>
      </c>
      <c r="Y111" s="167" t="e">
        <f t="shared" si="37"/>
        <v>#REF!</v>
      </c>
      <c r="Z111" s="166" t="e">
        <f t="shared" si="38"/>
        <v>#REF!</v>
      </c>
      <c r="AA111" s="158" t="e">
        <f t="shared" si="44"/>
        <v>#REF!</v>
      </c>
      <c r="AB111" s="167" t="e">
        <f t="shared" si="39"/>
        <v>#REF!</v>
      </c>
      <c r="AC111" s="166" t="e">
        <f t="shared" si="40"/>
        <v>#REF!</v>
      </c>
      <c r="AD111" s="158" t="e">
        <f t="shared" si="45"/>
        <v>#REF!</v>
      </c>
      <c r="AE111" s="167" t="e">
        <f t="shared" si="41"/>
        <v>#REF!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e">
        <f t="shared" si="30"/>
        <v>#REF!</v>
      </c>
      <c r="H112" s="9" t="e">
        <f>#REF!</f>
        <v>#REF!</v>
      </c>
      <c r="I112" s="104">
        <v>100</v>
      </c>
      <c r="J112" s="114" t="e">
        <f t="shared" si="31"/>
        <v>#REF!</v>
      </c>
      <c r="K112" s="10" t="e">
        <f>#REF!</f>
        <v>#REF!</v>
      </c>
      <c r="L112" s="115">
        <v>100</v>
      </c>
      <c r="M112" s="125" t="e">
        <f t="shared" si="32"/>
        <v>#REF!</v>
      </c>
      <c r="N112" s="11" t="e">
        <f>#REF!</f>
        <v>#REF!</v>
      </c>
      <c r="O112" s="126">
        <v>100</v>
      </c>
      <c r="P112" s="136" t="e">
        <f t="shared" si="33"/>
        <v>#REF!</v>
      </c>
      <c r="Q112" s="12" t="e">
        <f>#REF!</f>
        <v>#REF!</v>
      </c>
      <c r="R112" s="94">
        <v>100</v>
      </c>
      <c r="S112" s="1"/>
      <c r="T112" s="166" t="e">
        <f t="shared" si="34"/>
        <v>#REF!</v>
      </c>
      <c r="U112" s="158" t="e">
        <f t="shared" si="42"/>
        <v>#REF!</v>
      </c>
      <c r="V112" s="167" t="e">
        <f t="shared" si="35"/>
        <v>#REF!</v>
      </c>
      <c r="W112" s="166" t="e">
        <f t="shared" si="36"/>
        <v>#REF!</v>
      </c>
      <c r="X112" s="158" t="e">
        <f t="shared" si="43"/>
        <v>#REF!</v>
      </c>
      <c r="Y112" s="167" t="e">
        <f t="shared" si="37"/>
        <v>#REF!</v>
      </c>
      <c r="Z112" s="166" t="e">
        <f t="shared" si="38"/>
        <v>#REF!</v>
      </c>
      <c r="AA112" s="158" t="e">
        <f t="shared" si="44"/>
        <v>#REF!</v>
      </c>
      <c r="AB112" s="167" t="e">
        <f t="shared" si="39"/>
        <v>#REF!</v>
      </c>
      <c r="AC112" s="166" t="e">
        <f t="shared" si="40"/>
        <v>#REF!</v>
      </c>
      <c r="AD112" s="158" t="e">
        <f t="shared" si="45"/>
        <v>#REF!</v>
      </c>
      <c r="AE112" s="167" t="e">
        <f t="shared" si="41"/>
        <v>#REF!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e">
        <f t="shared" si="30"/>
        <v>#REF!</v>
      </c>
      <c r="H113" s="9" t="e">
        <f>#REF!</f>
        <v>#REF!</v>
      </c>
      <c r="I113" s="104">
        <v>100</v>
      </c>
      <c r="J113" s="114" t="e">
        <f t="shared" si="31"/>
        <v>#REF!</v>
      </c>
      <c r="K113" s="10" t="e">
        <f>#REF!</f>
        <v>#REF!</v>
      </c>
      <c r="L113" s="115">
        <v>100</v>
      </c>
      <c r="M113" s="125" t="e">
        <f t="shared" si="32"/>
        <v>#REF!</v>
      </c>
      <c r="N113" s="11" t="e">
        <f>#REF!</f>
        <v>#REF!</v>
      </c>
      <c r="O113" s="126">
        <v>100</v>
      </c>
      <c r="P113" s="136" t="e">
        <f t="shared" si="33"/>
        <v>#REF!</v>
      </c>
      <c r="Q113" s="12" t="e">
        <f>#REF!</f>
        <v>#REF!</v>
      </c>
      <c r="R113" s="94">
        <v>100</v>
      </c>
      <c r="S113" s="1"/>
      <c r="T113" s="166" t="e">
        <f t="shared" si="34"/>
        <v>#REF!</v>
      </c>
      <c r="U113" s="158" t="e">
        <f t="shared" si="42"/>
        <v>#REF!</v>
      </c>
      <c r="V113" s="167" t="e">
        <f t="shared" si="35"/>
        <v>#REF!</v>
      </c>
      <c r="W113" s="166" t="e">
        <f t="shared" si="36"/>
        <v>#REF!</v>
      </c>
      <c r="X113" s="158" t="e">
        <f t="shared" si="43"/>
        <v>#REF!</v>
      </c>
      <c r="Y113" s="167" t="e">
        <f t="shared" si="37"/>
        <v>#REF!</v>
      </c>
      <c r="Z113" s="166" t="e">
        <f t="shared" si="38"/>
        <v>#REF!</v>
      </c>
      <c r="AA113" s="158" t="e">
        <f t="shared" si="44"/>
        <v>#REF!</v>
      </c>
      <c r="AB113" s="167" t="e">
        <f t="shared" si="39"/>
        <v>#REF!</v>
      </c>
      <c r="AC113" s="166" t="e">
        <f t="shared" si="40"/>
        <v>#REF!</v>
      </c>
      <c r="AD113" s="158" t="e">
        <f t="shared" si="45"/>
        <v>#REF!</v>
      </c>
      <c r="AE113" s="167" t="e">
        <f t="shared" si="41"/>
        <v>#REF!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e">
        <f t="shared" si="30"/>
        <v>#REF!</v>
      </c>
      <c r="H114" s="9" t="e">
        <f>#REF!</f>
        <v>#REF!</v>
      </c>
      <c r="I114" s="104">
        <v>100</v>
      </c>
      <c r="J114" s="114" t="e">
        <f t="shared" si="31"/>
        <v>#REF!</v>
      </c>
      <c r="K114" s="10" t="e">
        <f>#REF!</f>
        <v>#REF!</v>
      </c>
      <c r="L114" s="115">
        <v>100</v>
      </c>
      <c r="M114" s="125" t="e">
        <f t="shared" si="32"/>
        <v>#REF!</v>
      </c>
      <c r="N114" s="11" t="e">
        <f>#REF!</f>
        <v>#REF!</v>
      </c>
      <c r="O114" s="126">
        <v>100</v>
      </c>
      <c r="P114" s="136" t="e">
        <f t="shared" si="33"/>
        <v>#REF!</v>
      </c>
      <c r="Q114" s="12" t="e">
        <f>#REF!</f>
        <v>#REF!</v>
      </c>
      <c r="R114" s="94">
        <v>100</v>
      </c>
      <c r="S114" s="1"/>
      <c r="T114" s="166" t="e">
        <f t="shared" si="34"/>
        <v>#REF!</v>
      </c>
      <c r="U114" s="158" t="e">
        <f t="shared" si="42"/>
        <v>#REF!</v>
      </c>
      <c r="V114" s="167" t="e">
        <f t="shared" si="35"/>
        <v>#REF!</v>
      </c>
      <c r="W114" s="166" t="e">
        <f t="shared" si="36"/>
        <v>#REF!</v>
      </c>
      <c r="X114" s="158" t="e">
        <f t="shared" si="43"/>
        <v>#REF!</v>
      </c>
      <c r="Y114" s="167" t="e">
        <f t="shared" si="37"/>
        <v>#REF!</v>
      </c>
      <c r="Z114" s="166" t="e">
        <f t="shared" si="38"/>
        <v>#REF!</v>
      </c>
      <c r="AA114" s="158" t="e">
        <f t="shared" si="44"/>
        <v>#REF!</v>
      </c>
      <c r="AB114" s="167" t="e">
        <f t="shared" si="39"/>
        <v>#REF!</v>
      </c>
      <c r="AC114" s="166" t="e">
        <f t="shared" si="40"/>
        <v>#REF!</v>
      </c>
      <c r="AD114" s="158" t="e">
        <f t="shared" si="45"/>
        <v>#REF!</v>
      </c>
      <c r="AE114" s="167" t="e">
        <f t="shared" si="41"/>
        <v>#REF!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6.5" hidden="1" thickBot="1" x14ac:dyDescent="0.3">
      <c r="A115" s="1"/>
      <c r="B115" s="1"/>
      <c r="C115" s="1"/>
      <c r="D115" s="1"/>
      <c r="E115" s="1"/>
      <c r="F115" s="1"/>
      <c r="G115" s="105" t="e">
        <f t="shared" si="30"/>
        <v>#REF!</v>
      </c>
      <c r="H115" s="106" t="e">
        <f>#REF!</f>
        <v>#REF!</v>
      </c>
      <c r="I115" s="107">
        <v>100</v>
      </c>
      <c r="J115" s="116" t="e">
        <f t="shared" si="31"/>
        <v>#REF!</v>
      </c>
      <c r="K115" s="117" t="e">
        <f>#REF!</f>
        <v>#REF!</v>
      </c>
      <c r="L115" s="118">
        <v>100</v>
      </c>
      <c r="M115" s="127" t="e">
        <f t="shared" si="32"/>
        <v>#REF!</v>
      </c>
      <c r="N115" s="128" t="e">
        <f>#REF!</f>
        <v>#REF!</v>
      </c>
      <c r="O115" s="129">
        <v>100</v>
      </c>
      <c r="P115" s="137" t="e">
        <f t="shared" si="33"/>
        <v>#REF!</v>
      </c>
      <c r="Q115" s="138" t="e">
        <f>#REF!</f>
        <v>#REF!</v>
      </c>
      <c r="R115" s="139">
        <v>100</v>
      </c>
      <c r="S115" s="1"/>
      <c r="T115" s="168" t="e">
        <f t="shared" si="34"/>
        <v>#REF!</v>
      </c>
      <c r="U115" s="169" t="e">
        <f t="shared" si="42"/>
        <v>#REF!</v>
      </c>
      <c r="V115" s="170" t="e">
        <f t="shared" si="35"/>
        <v>#REF!</v>
      </c>
      <c r="W115" s="168" t="e">
        <f t="shared" si="36"/>
        <v>#REF!</v>
      </c>
      <c r="X115" s="169" t="e">
        <f t="shared" si="43"/>
        <v>#REF!</v>
      </c>
      <c r="Y115" s="170" t="e">
        <f t="shared" si="37"/>
        <v>#REF!</v>
      </c>
      <c r="Z115" s="168" t="e">
        <f t="shared" si="38"/>
        <v>#REF!</v>
      </c>
      <c r="AA115" s="169" t="e">
        <f t="shared" si="44"/>
        <v>#REF!</v>
      </c>
      <c r="AB115" s="170" t="e">
        <f t="shared" si="39"/>
        <v>#REF!</v>
      </c>
      <c r="AC115" s="168" t="e">
        <f t="shared" si="40"/>
        <v>#REF!</v>
      </c>
      <c r="AD115" s="169" t="e">
        <f t="shared" si="45"/>
        <v>#REF!</v>
      </c>
      <c r="AE115" s="170" t="e">
        <f t="shared" si="41"/>
        <v>#REF!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</sheetData>
  <sheetProtection algorithmName="SHA-512" hashValue="Wi41hs7SLN6X4nmBY7mz03gtG6rWRE090DioYR58HV5SYjLBvSn6AhTyJNDU+bXebYxFQPTGPUZ5n8Q0QxeS0Q==" saltValue="PoDeyzWt5XIh3z0H+8eRGA==" spinCount="100000" sheet="1" objects="1" scenarios="1"/>
  <mergeCells count="43">
    <mergeCell ref="E3:H3"/>
    <mergeCell ref="D56:E56"/>
    <mergeCell ref="D57:E57"/>
    <mergeCell ref="I52:J52"/>
    <mergeCell ref="L52:M52"/>
    <mergeCell ref="H7:K7"/>
    <mergeCell ref="J2:P3"/>
    <mergeCell ref="L30:O30"/>
    <mergeCell ref="D59:E59"/>
    <mergeCell ref="E52:G52"/>
    <mergeCell ref="B4:B6"/>
    <mergeCell ref="C7:C8"/>
    <mergeCell ref="B7:B8"/>
    <mergeCell ref="E4:H4"/>
    <mergeCell ref="E5:H5"/>
    <mergeCell ref="D7:G7"/>
    <mergeCell ref="AX39:AY39"/>
    <mergeCell ref="BF7:BQ7"/>
    <mergeCell ref="BH37:BI37"/>
    <mergeCell ref="BK39:BL39"/>
    <mergeCell ref="AS7:BD7"/>
    <mergeCell ref="AU36:AV36"/>
    <mergeCell ref="AX36:AY36"/>
    <mergeCell ref="BA36:BB36"/>
    <mergeCell ref="AU37:AV37"/>
    <mergeCell ref="AX37:AY37"/>
    <mergeCell ref="BA37:BB37"/>
    <mergeCell ref="G74:R74"/>
    <mergeCell ref="D60:E60"/>
    <mergeCell ref="D62:E62"/>
    <mergeCell ref="D63:E63"/>
    <mergeCell ref="L7:L8"/>
    <mergeCell ref="M7:M8"/>
    <mergeCell ref="N7:N8"/>
    <mergeCell ref="O7:O8"/>
    <mergeCell ref="P7:P8"/>
    <mergeCell ref="Q7:Q8"/>
    <mergeCell ref="R7:R8"/>
    <mergeCell ref="O52:P52"/>
    <mergeCell ref="E53:G53"/>
    <mergeCell ref="I53:J53"/>
    <mergeCell ref="L53:M53"/>
    <mergeCell ref="O53:P53"/>
  </mergeCells>
  <conditionalFormatting sqref="G76:R115">
    <cfRule type="cellIs" dxfId="187" priority="13" operator="lessThan">
      <formula>50</formula>
    </cfRule>
  </conditionalFormatting>
  <conditionalFormatting sqref="H52:H53">
    <cfRule type="cellIs" dxfId="186" priority="29" operator="lessThan">
      <formula>50</formula>
    </cfRule>
  </conditionalFormatting>
  <conditionalFormatting sqref="H9:K28">
    <cfRule type="cellIs" dxfId="185" priority="1" operator="lessThan">
      <formula>50</formula>
    </cfRule>
  </conditionalFormatting>
  <conditionalFormatting sqref="K52:K53">
    <cfRule type="cellIs" dxfId="184" priority="28" operator="lessThan">
      <formula>50</formula>
    </cfRule>
  </conditionalFormatting>
  <conditionalFormatting sqref="N52:N53">
    <cfRule type="cellIs" dxfId="183" priority="27" operator="lessThan">
      <formula>50</formula>
    </cfRule>
  </conditionalFormatting>
  <conditionalFormatting sqref="Q52:Q53">
    <cfRule type="cellIs" dxfId="182" priority="26" operator="lessThan">
      <formula>50</formula>
    </cfRule>
  </conditionalFormatting>
  <conditionalFormatting sqref="AS9:BD28">
    <cfRule type="cellIs" dxfId="181" priority="42" operator="lessThan">
      <formula>50</formula>
    </cfRule>
  </conditionalFormatting>
  <conditionalFormatting sqref="BF9:BQ28">
    <cfRule type="cellIs" dxfId="180" priority="41" operator="lessThan">
      <formula>50</formula>
    </cfRule>
  </conditionalFormatting>
  <hyperlinks>
    <hyperlink ref="C9" location="'Disc. 1'!Área_de_Impressão" display="Disc. 1" xr:uid="{255559EB-B770-423D-9E66-E4A1057EB117}"/>
    <hyperlink ref="C10" location="'Disc. 2'!Área_de_Impressão" display="Disc. 2" xr:uid="{9206BF2F-6523-4492-8152-1B4D2300A1FF}"/>
    <hyperlink ref="C11" location="'Disc. 3'!Área_de_Impressão" display="Disc. 3" xr:uid="{1C840489-4BC5-4657-BA1D-24922776FC97}"/>
    <hyperlink ref="C12" location="'Disc. 4'!Área_de_Impressão" display="Disc. 4" xr:uid="{78D2D132-4685-48BF-9FB1-55924503AD22}"/>
    <hyperlink ref="C13" location="'Disc. 5'!Área_de_Impressão" display="Disc. 5" xr:uid="{EB79D2FB-698E-431A-B8B9-20FDCF1162A6}"/>
    <hyperlink ref="C14" location="'Disc. 6'!Área_de_Impressão" display="Disc. 6" xr:uid="{CD64C08E-332A-4FAB-8653-2E7E6D4743AC}"/>
    <hyperlink ref="C15" location="'Disc. 7'!Área_de_Impressão" display="Disc. 7" xr:uid="{AFFC0827-E09C-4591-B91B-06004D11A2F4}"/>
    <hyperlink ref="C16" location="'Disc. 8'!Área_de_Impressão" display="Disc. 8" xr:uid="{2755866F-1BE0-4EAC-8B6E-425EC7611811}"/>
    <hyperlink ref="C17" location="'Disc. 9'!Área_de_Impressão" display="Disc. 9" xr:uid="{3E150200-E7C6-467E-948C-080D0ABB37F9}"/>
    <hyperlink ref="C18" location="'Disc. 10'!Área_de_Impressão" display="Disc. 10" xr:uid="{F3BC1C61-1CBA-4F27-B187-10651CB94D0B}"/>
    <hyperlink ref="C19" location="'Disc. 11'!Área_de_Impressão" display="Disc. 11" xr:uid="{EBD1A65A-2BB7-417F-8B02-768814A45238}"/>
    <hyperlink ref="C20" location="'Disc. 12'!Área_de_Impressão" display="Disc. 12" xr:uid="{C20BC512-6019-436B-97CF-65BCFBAF9E34}"/>
    <hyperlink ref="C21" location="'Disc. 13'!Área_de_Impressão" display="Disc. 13" xr:uid="{03D69434-9F4C-40B2-AE29-575D6CC2993D}"/>
    <hyperlink ref="C22" location="'Disc. 14'!Área_de_Impressão" display="Disc. 14" xr:uid="{BEB819F8-130E-460C-8F7C-ED41E9932219}"/>
    <hyperlink ref="C23" location="'Disc. 15'!Área_de_Impressão" display="Disc. 15" xr:uid="{56C57250-AEB2-4706-8FE3-B31BD25F4EB3}"/>
    <hyperlink ref="C24" location="'Disc. 16'!Área_de_Impressão" display="Disc. 16" xr:uid="{D573C8EF-1699-4016-87CC-ECC0EE88136D}"/>
    <hyperlink ref="C25" location="'Disc. 17'!Área_de_Impressão" display="Disc. 17" xr:uid="{57B114F0-0715-4D47-96A8-73AEB796DD3A}"/>
    <hyperlink ref="C26" location="'Disc. 18'!Área_de_Impressão" display="Disc. 18" xr:uid="{62C3C273-009D-4D74-9EA0-0207C971E311}"/>
    <hyperlink ref="C27" location="'Disc. 19'!Área_de_Impressão" display="Disc. 19" xr:uid="{9E4C6C5A-73B6-400D-A236-F709CD9E64D2}"/>
    <hyperlink ref="C28" location="'Disc. 20'!Área_de_Impressão" display="Disc. 20" xr:uid="{E59ECF3F-0D88-4CA7-82F5-99089323E91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8D72-3136-4565-B773-C5C2D11F715C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28" sqref="T28"/>
      <selection pane="topRight" activeCell="T28" sqref="T28"/>
      <selection pane="bottomLeft" activeCell="T28" sqref="T28"/>
      <selection pane="bottomRight" activeCell="U61" sqref="U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Avaliação!B26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Avaliação!D26</f>
        <v>0</v>
      </c>
      <c r="I4" s="60" t="s">
        <v>11</v>
      </c>
      <c r="J4" s="58"/>
      <c r="K4" s="58"/>
      <c r="L4" s="60"/>
      <c r="M4" s="58"/>
      <c r="N4" s="235">
        <f>Avaliação!F26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Avaliação!E26</f>
        <v>0</v>
      </c>
      <c r="I5" s="60" t="s">
        <v>12</v>
      </c>
      <c r="J5" s="58"/>
      <c r="K5" s="58"/>
      <c r="L5" s="60"/>
      <c r="M5" s="58"/>
      <c r="N5" s="235">
        <f>Avaliação!G26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SYLm3mYGzcL54UBflr4CX2w2KCJ1xLYnDQSwculGMGJKJFbf8+t0l9DcY2jO+ljD2NSrAWLZkFJUEc3et5D5jg==" saltValue="uVi9FzNsBZZpOIld7NApV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26" priority="24" operator="lessThan">
      <formula>50</formula>
    </cfRule>
  </conditionalFormatting>
  <conditionalFormatting sqref="G50:R50">
    <cfRule type="cellIs" dxfId="25" priority="2" operator="lessThan">
      <formula>50</formula>
    </cfRule>
  </conditionalFormatting>
  <conditionalFormatting sqref="G90:R129">
    <cfRule type="cellIs" dxfId="24" priority="1" operator="lessThan">
      <formula>50</formula>
    </cfRule>
  </conditionalFormatting>
  <conditionalFormatting sqref="H66:H67">
    <cfRule type="cellIs" dxfId="23" priority="15" operator="lessThan">
      <formula>50</formula>
    </cfRule>
  </conditionalFormatting>
  <conditionalFormatting sqref="K66:K67">
    <cfRule type="cellIs" dxfId="22" priority="14" operator="lessThan">
      <formula>50</formula>
    </cfRule>
  </conditionalFormatting>
  <conditionalFormatting sqref="N66:N67">
    <cfRule type="cellIs" dxfId="21" priority="13" operator="lessThan">
      <formula>50</formula>
    </cfRule>
  </conditionalFormatting>
  <conditionalFormatting sqref="Q66:Q67">
    <cfRule type="cellIs" dxfId="20" priority="12" operator="lessThan">
      <formula>50</formula>
    </cfRule>
  </conditionalFormatting>
  <conditionalFormatting sqref="AS9:BD48">
    <cfRule type="cellIs" dxfId="19" priority="23" operator="lessThan">
      <formula>50</formula>
    </cfRule>
  </conditionalFormatting>
  <conditionalFormatting sqref="BF9:BQ48">
    <cfRule type="cellIs" dxfId="18" priority="22" operator="lessThan">
      <formula>50</formula>
    </cfRule>
  </conditionalFormatting>
  <hyperlinks>
    <hyperlink ref="L55" location="'Disc. 1'!Área_de_Impressão" display="Disc. 1" xr:uid="{E1D08E06-27EC-4EE4-990D-48596F5C438E}"/>
    <hyperlink ref="L56" location="'Disc. 2'!Área_de_Impressão" display="Disc. 2" xr:uid="{B7AC4055-514C-43C8-A9AC-80A5E1D52E83}"/>
    <hyperlink ref="L57" location="'Disc. 3'!Área_de_Impressão" display="Disc. 3" xr:uid="{48245819-D970-4FED-A2E0-0B0437502453}"/>
    <hyperlink ref="L58" location="'Disc. 4'!Área_de_Impressão" display="Disc. 4" xr:uid="{D2241128-1123-458F-ACCA-169A365B3FAE}"/>
    <hyperlink ref="L59" location="'Disc. 5'!Área_de_Impressão" display="Disc. 5" xr:uid="{B37818E7-46A5-401B-A6BD-475FA2D6762E}"/>
    <hyperlink ref="L60" location="'Disc. 6'!Área_de_Impressão" display="Disc. 6" xr:uid="{DA004F2B-CC26-443D-8658-26921D175B8A}"/>
    <hyperlink ref="L61" location="'Disc. 7'!Área_de_Impressão" display="Disc. 7" xr:uid="{F078AB96-770F-4A4F-8106-685BB5EA97E0}"/>
    <hyperlink ref="L62" location="'Disc. 8'!Área_de_Impressão" display="Disc. 8" xr:uid="{8380E71A-72BE-4475-BD99-E0F1474E7F30}"/>
    <hyperlink ref="L63" location="'Disc. 9'!Área_de_Impressão" display="Disc. 9" xr:uid="{D2D60525-EBF6-4856-822E-E0BB3D703458}"/>
    <hyperlink ref="L64" location="'Disc. 10'!Área_de_Impressão" display="Disc. 10" xr:uid="{D92851A7-2771-4B13-981A-74C3FA788A1C}"/>
    <hyperlink ref="R55" location="'Disc. 11'!Área_de_Impressão" display="Disc. 11" xr:uid="{FD2C5747-1970-475A-ABA5-37C1FE7387A5}"/>
    <hyperlink ref="R56" location="'Disc. 12'!Área_de_Impressão" display="Disc. 12" xr:uid="{A3F25733-5FC4-487D-905B-5AD56C321A6E}"/>
    <hyperlink ref="R57" location="'Disc. 13'!Área_de_Impressão" display="Disc. 13" xr:uid="{4CB934F0-3836-4D10-BEB2-B7D22D4E917D}"/>
    <hyperlink ref="R58" location="'Disc. 14'!Área_de_Impressão" display="Disc. 14" xr:uid="{5C8472F3-067C-40A5-849E-43F01E656615}"/>
    <hyperlink ref="R59" location="'Disc. 15'!Área_de_Impressão" display="Disc. 15" xr:uid="{E7D92FB0-F541-478F-82EA-793D3DB5EAE2}"/>
    <hyperlink ref="R60" location="'Disc. 16'!Área_de_Impressão" display="Disc. 16" xr:uid="{7668C032-450A-481D-B220-C67CEA716744}"/>
    <hyperlink ref="R61" location="'Disc. 17'!Área_de_Impressão" display="Disc. 17" xr:uid="{0AAA9C5F-BB4D-499F-9DEF-5BA503438817}"/>
    <hyperlink ref="R62" location="'Disc. 18'!Área_de_Impressão" display="Disc. 18" xr:uid="{3BE200AE-DEBF-4660-8A2C-8F6380422FD4}"/>
    <hyperlink ref="R63" location="'Disc. 19'!Área_de_Impressão" display="Disc. 19" xr:uid="{EB7462C1-51DC-42CA-8E61-124290B4B220}"/>
    <hyperlink ref="R64" location="'Disc. 20'!Área_de_Impressão" display="Disc. 20" xr:uid="{89E8BF99-A52A-4D50-A092-BEC7BBAB95A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7949-8DE1-4FC4-8516-B33E722BD818}">
  <sheetPr>
    <tabColor theme="9" tint="-0.499984740745262"/>
  </sheetPr>
  <dimension ref="A1:CB147"/>
  <sheetViews>
    <sheetView showGridLines="0" workbookViewId="0">
      <pane xSplit="2" ySplit="8" topLeftCell="C48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Avaliação!B27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Avaliação!D27</f>
        <v>0</v>
      </c>
      <c r="I4" s="60" t="s">
        <v>11</v>
      </c>
      <c r="J4" s="58"/>
      <c r="K4" s="58"/>
      <c r="L4" s="60"/>
      <c r="M4" s="58"/>
      <c r="N4" s="235">
        <f>Avaliação!F27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Avaliação!E27</f>
        <v>0</v>
      </c>
      <c r="I5" s="60" t="s">
        <v>12</v>
      </c>
      <c r="J5" s="58"/>
      <c r="K5" s="58"/>
      <c r="L5" s="60"/>
      <c r="M5" s="58"/>
      <c r="N5" s="235">
        <f>Avaliação!G27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+Sgr8xptXPi4UwVjHBzhwRQ500kUgQFJ/8CfkpvpNRYKe0WfrL/+02CfUQ+LKSytjJJLPaQPMZ8e1dFzDg+tAQ==" saltValue="fiEo0Fic7jumRq6snQ/7d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" priority="24" operator="lessThan">
      <formula>50</formula>
    </cfRule>
  </conditionalFormatting>
  <conditionalFormatting sqref="G50:R50">
    <cfRule type="cellIs" dxfId="16" priority="2" operator="lessThan">
      <formula>50</formula>
    </cfRule>
  </conditionalFormatting>
  <conditionalFormatting sqref="G90:R129">
    <cfRule type="cellIs" dxfId="15" priority="1" operator="lessThan">
      <formula>50</formula>
    </cfRule>
  </conditionalFormatting>
  <conditionalFormatting sqref="H66:H67">
    <cfRule type="cellIs" dxfId="14" priority="15" operator="lessThan">
      <formula>50</formula>
    </cfRule>
  </conditionalFormatting>
  <conditionalFormatting sqref="K66:K67">
    <cfRule type="cellIs" dxfId="13" priority="14" operator="lessThan">
      <formula>50</formula>
    </cfRule>
  </conditionalFormatting>
  <conditionalFormatting sqref="N66:N67">
    <cfRule type="cellIs" dxfId="12" priority="13" operator="lessThan">
      <formula>50</formula>
    </cfRule>
  </conditionalFormatting>
  <conditionalFormatting sqref="Q66:Q67">
    <cfRule type="cellIs" dxfId="11" priority="12" operator="lessThan">
      <formula>50</formula>
    </cfRule>
  </conditionalFormatting>
  <conditionalFormatting sqref="AS9:BD48">
    <cfRule type="cellIs" dxfId="10" priority="23" operator="lessThan">
      <formula>50</formula>
    </cfRule>
  </conditionalFormatting>
  <conditionalFormatting sqref="BF9:BQ48">
    <cfRule type="cellIs" dxfId="9" priority="22" operator="lessThan">
      <formula>50</formula>
    </cfRule>
  </conditionalFormatting>
  <hyperlinks>
    <hyperlink ref="L55" location="'Disc. 1'!Área_de_Impressão" display="Disc. 1" xr:uid="{B4E20F17-C9AF-4DDE-8372-08A87929F14A}"/>
    <hyperlink ref="L56" location="'Disc. 2'!Área_de_Impressão" display="Disc. 2" xr:uid="{58102336-94B1-4338-B764-E81BABD7B027}"/>
    <hyperlink ref="L57" location="'Disc. 3'!Área_de_Impressão" display="Disc. 3" xr:uid="{E6A5142C-A768-4C6E-B211-E5346C0496A0}"/>
    <hyperlink ref="L58" location="'Disc. 4'!Área_de_Impressão" display="Disc. 4" xr:uid="{E4DBBA0A-0AB5-44D0-ABE2-4B20A3992BC2}"/>
    <hyperlink ref="L59" location="'Disc. 5'!Área_de_Impressão" display="Disc. 5" xr:uid="{BD1EF07F-9757-4DC8-9DBC-6732EC3B3BD4}"/>
    <hyperlink ref="L60" location="'Disc. 6'!Área_de_Impressão" display="Disc. 6" xr:uid="{FD2218CB-0428-4F8A-858D-9695F8559E62}"/>
    <hyperlink ref="L61" location="'Disc. 7'!Área_de_Impressão" display="Disc. 7" xr:uid="{2809971D-67A1-4E93-B69C-50384EE40FE5}"/>
    <hyperlink ref="L62" location="'Disc. 8'!Área_de_Impressão" display="Disc. 8" xr:uid="{D93B4AEA-A14D-4FCD-8DED-53B3AF8ED6C1}"/>
    <hyperlink ref="L63" location="'Disc. 9'!Área_de_Impressão" display="Disc. 9" xr:uid="{F396A1F4-3208-4AA7-9512-2938D2C76EF5}"/>
    <hyperlink ref="L64" location="'Disc. 10'!Área_de_Impressão" display="Disc. 10" xr:uid="{6E35F371-2C71-4BAD-BEE0-90F5406A7F8E}"/>
    <hyperlink ref="R55" location="'Disc. 11'!Área_de_Impressão" display="Disc. 11" xr:uid="{976AC9B4-A3BB-4214-A757-0D0D3035F676}"/>
    <hyperlink ref="R56" location="'Disc. 12'!Área_de_Impressão" display="Disc. 12" xr:uid="{186561C6-C841-45A8-8680-41F6AA80CDC5}"/>
    <hyperlink ref="R57" location="'Disc. 13'!Área_de_Impressão" display="Disc. 13" xr:uid="{4AB7F7BE-08D1-46B0-99CE-29C9903EB976}"/>
    <hyperlink ref="R58" location="'Disc. 14'!Área_de_Impressão" display="Disc. 14" xr:uid="{B30462C1-CAE3-4541-AFC8-A7A3E8BF3F0E}"/>
    <hyperlink ref="R59" location="'Disc. 15'!Área_de_Impressão" display="Disc. 15" xr:uid="{45D4F76E-0D6C-46A0-8078-87EE940D511B}"/>
    <hyperlink ref="R60" location="'Disc. 16'!Área_de_Impressão" display="Disc. 16" xr:uid="{555D458C-33F1-41FA-A5DB-C3618245209F}"/>
    <hyperlink ref="R61" location="'Disc. 17'!Área_de_Impressão" display="Disc. 17" xr:uid="{C67C6944-1CCE-418A-9019-7B0ACFD30753}"/>
    <hyperlink ref="R62" location="'Disc. 18'!Área_de_Impressão" display="Disc. 18" xr:uid="{800D68A6-4D84-4102-86A0-1254EF5E190E}"/>
    <hyperlink ref="R63" location="'Disc. 19'!Área_de_Impressão" display="Disc. 19" xr:uid="{BEDBF6CF-39C8-4346-9AEA-CF479E54FE80}"/>
    <hyperlink ref="R64" location="'Disc. 20'!Área_de_Impressão" display="Disc. 20" xr:uid="{35930A38-4044-4EF2-9D64-7C27C7322DE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6686-563A-40D2-91A9-D380BB4E2832}">
  <sheetPr>
    <tabColor theme="9" tint="-0.499984740745262"/>
  </sheetPr>
  <dimension ref="A1:CB147"/>
  <sheetViews>
    <sheetView showGridLines="0" workbookViewId="0">
      <pane xSplit="2" ySplit="8" topLeftCell="C32" activePane="bottomRight" state="frozen"/>
      <selection activeCell="T28" sqref="T28"/>
      <selection pane="topRight" activeCell="T28" sqref="T28"/>
      <selection pane="bottomLeft" activeCell="T28" sqref="T28"/>
      <selection pane="bottomRight" activeCell="Y58" sqref="Y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Avaliação!B28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Avaliação!D28</f>
        <v>0</v>
      </c>
      <c r="I4" s="60" t="s">
        <v>11</v>
      </c>
      <c r="J4" s="58"/>
      <c r="K4" s="58"/>
      <c r="L4" s="60"/>
      <c r="M4" s="58"/>
      <c r="N4" s="235">
        <f>Avaliação!F28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Avaliação!E28</f>
        <v>0</v>
      </c>
      <c r="I5" s="60" t="s">
        <v>12</v>
      </c>
      <c r="J5" s="58"/>
      <c r="K5" s="58"/>
      <c r="L5" s="60"/>
      <c r="M5" s="58"/>
      <c r="N5" s="235">
        <f>Avaliação!G28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X+78kDlNkPm4BzfjEj9nZspcTZvAmMRUVRSjNrHWPS4OiM+vN2ZDWMMdA7nn+IL7mRg3PT/kRgAPFg6mg+CrQ==" saltValue="STXHNywkAF4aPt5Lt2kF0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" priority="24" operator="lessThan">
      <formula>50</formula>
    </cfRule>
  </conditionalFormatting>
  <conditionalFormatting sqref="G50:R50">
    <cfRule type="cellIs" dxfId="7" priority="2" operator="lessThan">
      <formula>50</formula>
    </cfRule>
  </conditionalFormatting>
  <conditionalFormatting sqref="G90:R129">
    <cfRule type="cellIs" dxfId="6" priority="1" operator="lessThan">
      <formula>50</formula>
    </cfRule>
  </conditionalFormatting>
  <conditionalFormatting sqref="H66:H67">
    <cfRule type="cellIs" dxfId="5" priority="15" operator="lessThan">
      <formula>50</formula>
    </cfRule>
  </conditionalFormatting>
  <conditionalFormatting sqref="K66:K67">
    <cfRule type="cellIs" dxfId="4" priority="14" operator="lessThan">
      <formula>50</formula>
    </cfRule>
  </conditionalFormatting>
  <conditionalFormatting sqref="N66:N67">
    <cfRule type="cellIs" dxfId="3" priority="13" operator="lessThan">
      <formula>50</formula>
    </cfRule>
  </conditionalFormatting>
  <conditionalFormatting sqref="Q66:Q67">
    <cfRule type="cellIs" dxfId="2" priority="12" operator="lessThan">
      <formula>50</formula>
    </cfRule>
  </conditionalFormatting>
  <conditionalFormatting sqref="AS9:BD48">
    <cfRule type="cellIs" dxfId="1" priority="23" operator="lessThan">
      <formula>50</formula>
    </cfRule>
  </conditionalFormatting>
  <conditionalFormatting sqref="BF9:BQ48">
    <cfRule type="cellIs" dxfId="0" priority="22" operator="lessThan">
      <formula>50</formula>
    </cfRule>
  </conditionalFormatting>
  <hyperlinks>
    <hyperlink ref="L55" location="'Disc. 1'!Área_de_Impressão" display="Disc. 1" xr:uid="{7F78BD2A-E61D-44FD-B600-99ED19F517A2}"/>
    <hyperlink ref="L56" location="'Disc. 2'!Área_de_Impressão" display="Disc. 2" xr:uid="{22D147AE-EAD6-4FB1-8594-E576B01C600A}"/>
    <hyperlink ref="L57" location="'Disc. 3'!Área_de_Impressão" display="Disc. 3" xr:uid="{E88C7AED-6A49-409F-90B2-2425309BB9D9}"/>
    <hyperlink ref="L58" location="'Disc. 4'!Área_de_Impressão" display="Disc. 4" xr:uid="{FCB42E53-E54C-4B87-ABE5-1B2A9A10C687}"/>
    <hyperlink ref="L59" location="'Disc. 5'!Área_de_Impressão" display="Disc. 5" xr:uid="{CD108A8B-4E0F-4B79-A75E-BC7A776F7DD0}"/>
    <hyperlink ref="L60" location="'Disc. 6'!Área_de_Impressão" display="Disc. 6" xr:uid="{DA54B946-129E-4F5B-9A4B-C73EBA2A7AC6}"/>
    <hyperlink ref="L61" location="'Disc. 7'!Área_de_Impressão" display="Disc. 7" xr:uid="{F3EB9BDD-4C12-4678-BD90-D36F31FDF85C}"/>
    <hyperlink ref="L62" location="'Disc. 8'!Área_de_Impressão" display="Disc. 8" xr:uid="{DE8C3754-86BB-49E4-8F68-064F3FCA9B37}"/>
    <hyperlink ref="L63" location="'Disc. 9'!Área_de_Impressão" display="Disc. 9" xr:uid="{C5662AB1-898F-4438-9259-7055B3B70169}"/>
    <hyperlink ref="L64" location="'Disc. 10'!Área_de_Impressão" display="Disc. 10" xr:uid="{B648B125-8ED4-456B-A6A4-087473CD76B2}"/>
    <hyperlink ref="R55" location="'Disc. 11'!Área_de_Impressão" display="Disc. 11" xr:uid="{1B6364E0-794F-47E1-AE14-EDBC5E6B9DE6}"/>
    <hyperlink ref="R56" location="'Disc. 12'!Área_de_Impressão" display="Disc. 12" xr:uid="{F90376B7-FC1F-4B87-97E3-5DAD3A163AB2}"/>
    <hyperlink ref="R57" location="'Disc. 13'!Área_de_Impressão" display="Disc. 13" xr:uid="{5426DB31-3233-491C-9F92-C2417184BC96}"/>
    <hyperlink ref="R58" location="'Disc. 14'!Área_de_Impressão" display="Disc. 14" xr:uid="{F9563ABA-505A-4A23-824C-54960B42A36F}"/>
    <hyperlink ref="R59" location="'Disc. 15'!Área_de_Impressão" display="Disc. 15" xr:uid="{C9E44569-EDC9-47EF-8353-924A2507A534}"/>
    <hyperlink ref="R60" location="'Disc. 16'!Área_de_Impressão" display="Disc. 16" xr:uid="{28E7E438-DD0E-436E-9D04-F9578D655B3D}"/>
    <hyperlink ref="R61" location="'Disc. 17'!Área_de_Impressão" display="Disc. 17" xr:uid="{00C23961-D0B0-4B40-8A02-B8C166A71D81}"/>
    <hyperlink ref="R62" location="'Disc. 18'!Área_de_Impressão" display="Disc. 18" xr:uid="{8FC146EA-BB90-4180-A4F3-F5297E9D61CA}"/>
    <hyperlink ref="R63" location="'Disc. 19'!Área_de_Impressão" display="Disc. 19" xr:uid="{E0FAF71C-FA50-47D9-A555-35B6307181CE}"/>
    <hyperlink ref="R64" location="'Disc. 20'!Área_de_Impressão" display="Disc. 20" xr:uid="{DBA54DFD-0928-4A78-8BFD-2374EB85328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E68D-0068-46BB-AA1E-675D2B9486C9}">
  <sheetPr>
    <tabColor theme="9" tint="-0.499984740745262"/>
  </sheetPr>
  <dimension ref="A1:CB147"/>
  <sheetViews>
    <sheetView showGridLines="0" workbookViewId="0">
      <pane xSplit="2" ySplit="8" topLeftCell="C46" activePane="bottomRight" state="frozen"/>
      <selection activeCell="T50" sqref="T50"/>
      <selection pane="topRight" activeCell="T50" sqref="T50"/>
      <selection pane="bottomLeft" activeCell="T50" sqref="T50"/>
      <selection pane="bottomRight" activeCell="Z54" sqref="Z54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Avaliação!B9</f>
        <v>Português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Avaliação!D9</f>
        <v>50</v>
      </c>
      <c r="I4" s="60" t="s">
        <v>11</v>
      </c>
      <c r="J4" s="58"/>
      <c r="K4" s="58"/>
      <c r="L4" s="60"/>
      <c r="M4" s="58"/>
      <c r="N4" s="235">
        <f>Avaliação!F9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Avaliação!E9</f>
        <v>20</v>
      </c>
      <c r="I5" s="60" t="s">
        <v>12</v>
      </c>
      <c r="J5" s="58"/>
      <c r="K5" s="58"/>
      <c r="L5" s="60"/>
      <c r="M5" s="58"/>
      <c r="N5" s="235">
        <f>Avaliação!G9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40" t="s">
        <v>109</v>
      </c>
      <c r="D50" s="341"/>
      <c r="E50" s="341"/>
      <c r="F50" s="342"/>
      <c r="G50" s="261"/>
      <c r="H50" s="262" t="str">
        <f>IFERROR(H66,"")</f>
        <v/>
      </c>
      <c r="I50" s="263"/>
      <c r="J50" s="264"/>
      <c r="K50" s="265" t="str">
        <f>IFERROR(K66,"")</f>
        <v/>
      </c>
      <c r="L50" s="266"/>
      <c r="M50" s="267"/>
      <c r="N50" s="268" t="str">
        <f>IFERROR(N66,"")</f>
        <v/>
      </c>
      <c r="O50" s="269"/>
      <c r="P50" s="270"/>
      <c r="Q50" s="271" t="str">
        <f>IFERROR(Q66,"")</f>
        <v/>
      </c>
      <c r="R50" s="272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5" t="str">
        <f>IFERROR(D71,"")</f>
        <v/>
      </c>
      <c r="E55" s="326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1chX1aF/QAjeaeqLi4A+VwmY4OIUSBmgTUAMfg3drkExr5x5X+AGNomBpzrDwXZxHGnStn0G19vRg2ca8ghnA==" saltValue="CVVjrPyZbFK7LKcBYdVqiQ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9" priority="24" operator="lessThan">
      <formula>50</formula>
    </cfRule>
  </conditionalFormatting>
  <conditionalFormatting sqref="G50:R50">
    <cfRule type="cellIs" dxfId="178" priority="2" operator="lessThan">
      <formula>50</formula>
    </cfRule>
  </conditionalFormatting>
  <conditionalFormatting sqref="G90:R129">
    <cfRule type="cellIs" dxfId="177" priority="1" operator="lessThan">
      <formula>50</formula>
    </cfRule>
  </conditionalFormatting>
  <conditionalFormatting sqref="H66:H67">
    <cfRule type="cellIs" dxfId="176" priority="15" operator="lessThan">
      <formula>50</formula>
    </cfRule>
  </conditionalFormatting>
  <conditionalFormatting sqref="K66:K67">
    <cfRule type="cellIs" dxfId="175" priority="14" operator="lessThan">
      <formula>50</formula>
    </cfRule>
  </conditionalFormatting>
  <conditionalFormatting sqref="N66:N67">
    <cfRule type="cellIs" dxfId="174" priority="13" operator="lessThan">
      <formula>50</formula>
    </cfRule>
  </conditionalFormatting>
  <conditionalFormatting sqref="Q66:Q67">
    <cfRule type="cellIs" dxfId="173" priority="12" operator="lessThan">
      <formula>50</formula>
    </cfRule>
  </conditionalFormatting>
  <conditionalFormatting sqref="AS9:BD48">
    <cfRule type="cellIs" dxfId="172" priority="23" operator="lessThan">
      <formula>50</formula>
    </cfRule>
  </conditionalFormatting>
  <conditionalFormatting sqref="BF9:BQ48">
    <cfRule type="cellIs" dxfId="171" priority="22" operator="lessThan">
      <formula>50</formula>
    </cfRule>
  </conditionalFormatting>
  <hyperlinks>
    <hyperlink ref="L55" location="'Disc. 1'!Área_de_Impressão" display="Disc. 1" xr:uid="{3E12F404-3C09-405A-8646-F4C04FF152A5}"/>
    <hyperlink ref="L56" location="'Disc. 2'!Área_de_Impressão" display="Disc. 2" xr:uid="{3C021BDB-B4BC-44A9-BB21-0715B3F6D2FC}"/>
    <hyperlink ref="L57" location="'Disc. 3'!Área_de_Impressão" display="Disc. 3" xr:uid="{26DF8F18-9831-40BB-920D-422A25AF26BF}"/>
    <hyperlink ref="L58" location="'Disc. 4'!Área_de_Impressão" display="Disc. 4" xr:uid="{4C06507A-508A-467C-8B48-E81AA08C53F8}"/>
    <hyperlink ref="L59" location="'Disc. 5'!Área_de_Impressão" display="Disc. 5" xr:uid="{FBC4E16B-479B-4C41-8F9F-09560DDB3EC1}"/>
    <hyperlink ref="L60" location="'Disc. 6'!Área_de_Impressão" display="Disc. 6" xr:uid="{5E54E1AE-9E3D-4AD4-9796-84B6D5F9738D}"/>
    <hyperlink ref="L61" location="'Disc. 7'!Área_de_Impressão" display="Disc. 7" xr:uid="{A611095C-76C6-4CA5-B110-1A4D2A426FED}"/>
    <hyperlink ref="L62" location="'Disc. 8'!Área_de_Impressão" display="Disc. 8" xr:uid="{2851B5B0-3F30-47CF-8CBD-F4B5C55BFE1B}"/>
    <hyperlink ref="L63" location="'Disc. 9'!Área_de_Impressão" display="Disc. 9" xr:uid="{14A6F86F-4ACA-4DFE-96CE-67D589081235}"/>
    <hyperlink ref="L64" location="'Disc. 10'!Área_de_Impressão" display="Disc. 10" xr:uid="{A9617E1E-48B4-48ED-83EC-5EF827D065C2}"/>
    <hyperlink ref="R55" location="'Disc. 11'!Área_de_Impressão" display="Disc. 11" xr:uid="{5D0DA561-2E1F-4A7B-9A94-AF97CDF820E2}"/>
    <hyperlink ref="R56" location="'Disc. 12'!Área_de_Impressão" display="Disc. 12" xr:uid="{374A2339-7461-4C73-AF18-2C90DAECAE21}"/>
    <hyperlink ref="R57" location="'Disc. 13'!Área_de_Impressão" display="Disc. 13" xr:uid="{A169545C-C0CC-42D4-AA91-64F7985D0D49}"/>
    <hyperlink ref="R58" location="'Disc. 14'!Área_de_Impressão" display="Disc. 14" xr:uid="{ADBC0287-8D4A-42FF-BEC1-9E7B10592A82}"/>
    <hyperlink ref="R59" location="'Disc. 15'!Área_de_Impressão" display="Disc. 15" xr:uid="{42E4D278-C39C-4954-98F1-5283F6D5E27B}"/>
    <hyperlink ref="R60" location="'Disc. 16'!Área_de_Impressão" display="Disc. 16" xr:uid="{A6A4187A-69BE-4482-8768-F372F033E042}"/>
    <hyperlink ref="R61" location="'Disc. 17'!Área_de_Impressão" display="Disc. 17" xr:uid="{3871FA36-0B04-423A-BDF7-2CCD9F80CD65}"/>
    <hyperlink ref="R62" location="'Disc. 18'!Área_de_Impressão" display="Disc. 18" xr:uid="{D92C364A-6F98-43CC-BB4A-7EBDF0DFAD42}"/>
    <hyperlink ref="R63" location="'Disc. 19'!Área_de_Impressão" display="Disc. 19" xr:uid="{FA087416-80F4-43A9-B136-1C0D8B21B6AD}"/>
    <hyperlink ref="R64" location="'Disc. 20'!Área_de_Impressão" display="Disc. 20" xr:uid="{08B0C4E0-0828-46FF-A8B8-C31D76B24CE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D1BC-8431-4369-9B91-2F2D34C570DA}">
  <sheetPr>
    <tabColor theme="9" tint="-0.499984740745262"/>
  </sheetPr>
  <dimension ref="A1:CB147"/>
  <sheetViews>
    <sheetView showGridLines="0" workbookViewId="0">
      <pane xSplit="2" ySplit="8" topLeftCell="C44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Avaliação!B10</f>
        <v>Educação Física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Avaliação!D10</f>
        <v>70</v>
      </c>
      <c r="I4" s="60" t="s">
        <v>11</v>
      </c>
      <c r="J4" s="58"/>
      <c r="K4" s="58"/>
      <c r="L4" s="60"/>
      <c r="M4" s="58"/>
      <c r="N4" s="235">
        <f>Avaliação!F10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Avaliação!E10</f>
        <v>10</v>
      </c>
      <c r="I5" s="60" t="s">
        <v>12</v>
      </c>
      <c r="J5" s="58"/>
      <c r="K5" s="58"/>
      <c r="L5" s="60"/>
      <c r="M5" s="58"/>
      <c r="N5" s="235">
        <f>Avaliação!G10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KOpCGTxvu9luwscknxtNaauxEcMst6L+W7+fUcSlumMzcBpXrf6Vv2apHkQ1SVxpxGLW8kzU6xhl4z3eIZgLbQ==" saltValue="XvjC8YW7L6WhCKb6kJV7K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0" priority="1" operator="lessThan">
      <formula>50</formula>
    </cfRule>
  </conditionalFormatting>
  <conditionalFormatting sqref="G50:R50">
    <cfRule type="cellIs" dxfId="169" priority="4" operator="lessThan">
      <formula>50</formula>
    </cfRule>
  </conditionalFormatting>
  <conditionalFormatting sqref="G90:R129">
    <cfRule type="cellIs" dxfId="168" priority="3" operator="lessThan">
      <formula>50</formula>
    </cfRule>
  </conditionalFormatting>
  <conditionalFormatting sqref="H66:H67">
    <cfRule type="cellIs" dxfId="167" priority="17" operator="lessThan">
      <formula>50</formula>
    </cfRule>
  </conditionalFormatting>
  <conditionalFormatting sqref="K66:K67">
    <cfRule type="cellIs" dxfId="166" priority="16" operator="lessThan">
      <formula>50</formula>
    </cfRule>
  </conditionalFormatting>
  <conditionalFormatting sqref="N66:N67">
    <cfRule type="cellIs" dxfId="165" priority="15" operator="lessThan">
      <formula>50</formula>
    </cfRule>
  </conditionalFormatting>
  <conditionalFormatting sqref="Q66:Q67">
    <cfRule type="cellIs" dxfId="164" priority="14" operator="lessThan">
      <formula>50</formula>
    </cfRule>
  </conditionalFormatting>
  <conditionalFormatting sqref="AS9:BD48">
    <cfRule type="cellIs" dxfId="163" priority="25" operator="lessThan">
      <formula>50</formula>
    </cfRule>
  </conditionalFormatting>
  <conditionalFormatting sqref="BF9:BQ48">
    <cfRule type="cellIs" dxfId="162" priority="24" operator="lessThan">
      <formula>50</formula>
    </cfRule>
  </conditionalFormatting>
  <hyperlinks>
    <hyperlink ref="L55" location="'Disc. 1'!Área_de_Impressão" display="Disc. 1" xr:uid="{D5E48428-0157-491B-B363-E01C53A46EE6}"/>
    <hyperlink ref="L56" location="'Disc. 2'!Área_de_Impressão" display="Disc. 2" xr:uid="{515C0A59-F2BB-4F55-9C78-0BF8C621681B}"/>
    <hyperlink ref="L57" location="'Disc. 3'!Área_de_Impressão" display="Disc. 3" xr:uid="{7592883B-36F2-4213-A207-44654FF0D754}"/>
    <hyperlink ref="L58" location="'Disc. 4'!Área_de_Impressão" display="Disc. 4" xr:uid="{EBFD00E6-1BC8-4105-B2C9-CDA33E8C69DA}"/>
    <hyperlink ref="L59" location="'Disc. 5'!Área_de_Impressão" display="Disc. 5" xr:uid="{703D9373-9977-4CB3-BCE1-F4D94DFC5C91}"/>
    <hyperlink ref="L60" location="'Disc. 6'!Área_de_Impressão" display="Disc. 6" xr:uid="{C100DA43-90BE-4A81-98A0-B6C641EF6701}"/>
    <hyperlink ref="L61" location="'Disc. 7'!Área_de_Impressão" display="Disc. 7" xr:uid="{130E1822-2CB7-4359-BDA4-8493F673BB67}"/>
    <hyperlink ref="L62" location="'Disc. 8'!Área_de_Impressão" display="Disc. 8" xr:uid="{F92B9186-1B69-4B7E-ACCC-3151F45C6D99}"/>
    <hyperlink ref="L63" location="'Disc. 9'!Área_de_Impressão" display="Disc. 9" xr:uid="{B3FF0247-89D2-4605-BE72-260C37DD062A}"/>
    <hyperlink ref="L64" location="'Disc. 10'!Área_de_Impressão" display="Disc. 10" xr:uid="{332F9455-0BDB-42B5-935E-EEA25498C4A6}"/>
    <hyperlink ref="R55" location="'Disc. 11'!Área_de_Impressão" display="Disc. 11" xr:uid="{E77406CB-8A32-49BF-B30D-7DE7AE3DE612}"/>
    <hyperlink ref="R56" location="'Disc. 12'!Área_de_Impressão" display="Disc. 12" xr:uid="{5D61BC7B-0963-446A-8C76-CCE2F69E2550}"/>
    <hyperlink ref="R57" location="'Disc. 13'!Área_de_Impressão" display="Disc. 13" xr:uid="{A8D36B88-FFFA-440D-A405-3F8C20EA54FC}"/>
    <hyperlink ref="R58" location="'Disc. 14'!Área_de_Impressão" display="Disc. 14" xr:uid="{AC22E50A-96B4-4579-808F-E498E696D8A9}"/>
    <hyperlink ref="R59" location="'Disc. 15'!Área_de_Impressão" display="Disc. 15" xr:uid="{A3747EF1-0F2B-422A-A48E-51C8962EB5F6}"/>
    <hyperlink ref="R60" location="'Disc. 16'!Área_de_Impressão" display="Disc. 16" xr:uid="{8C5498A8-1E96-4142-84B9-4FE91A0DF6C6}"/>
    <hyperlink ref="R61" location="'Disc. 17'!Área_de_Impressão" display="Disc. 17" xr:uid="{0C5BEF15-FF21-4284-BD30-E07B924E3919}"/>
    <hyperlink ref="R62" location="'Disc. 18'!Área_de_Impressão" display="Disc. 18" xr:uid="{70FAB5E6-2A6C-49CC-B66E-15C5507A6A81}"/>
    <hyperlink ref="R63" location="'Disc. 19'!Área_de_Impressão" display="Disc. 19" xr:uid="{D776A9E1-71BA-4AD5-A2F3-65058770720D}"/>
    <hyperlink ref="R64" location="'Disc. 20'!Área_de_Impressão" display="Disc. 20" xr:uid="{2CC4DD32-A68F-491C-87EF-13EEA948B1B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1746-7463-4FC0-8230-3658A8A364FF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Avaliação!B11</f>
        <v>Matemática 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Avaliação!D11</f>
        <v>60</v>
      </c>
      <c r="I4" s="60" t="s">
        <v>11</v>
      </c>
      <c r="J4" s="58"/>
      <c r="K4" s="58"/>
      <c r="L4" s="60"/>
      <c r="M4" s="58"/>
      <c r="N4" s="235">
        <f>Avaliação!F11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Avaliação!E11</f>
        <v>10</v>
      </c>
      <c r="I5" s="60" t="s">
        <v>12</v>
      </c>
      <c r="J5" s="58"/>
      <c r="K5" s="58"/>
      <c r="L5" s="60"/>
      <c r="M5" s="58"/>
      <c r="N5" s="235">
        <f>Avaliação!G11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np1VCKbF7tqiKtfGj06mDqe0ecIMTFw0lCTQTSg88Mh+1XeRZM8QsX2jpqK1aRAEZEB7LYqRyrAc1DSuLtkJA==" saltValue="3qrNXM/ceRCNI6892vTQpQ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61" priority="1" operator="lessThan">
      <formula>50</formula>
    </cfRule>
  </conditionalFormatting>
  <conditionalFormatting sqref="G50:R50">
    <cfRule type="cellIs" dxfId="160" priority="3" operator="lessThan">
      <formula>50</formula>
    </cfRule>
  </conditionalFormatting>
  <conditionalFormatting sqref="G90:R129">
    <cfRule type="cellIs" dxfId="159" priority="2" operator="lessThan">
      <formula>50</formula>
    </cfRule>
  </conditionalFormatting>
  <conditionalFormatting sqref="H66:H67">
    <cfRule type="cellIs" dxfId="158" priority="16" operator="lessThan">
      <formula>50</formula>
    </cfRule>
  </conditionalFormatting>
  <conditionalFormatting sqref="K66:K67">
    <cfRule type="cellIs" dxfId="157" priority="15" operator="lessThan">
      <formula>50</formula>
    </cfRule>
  </conditionalFormatting>
  <conditionalFormatting sqref="N66:N67">
    <cfRule type="cellIs" dxfId="156" priority="14" operator="lessThan">
      <formula>50</formula>
    </cfRule>
  </conditionalFormatting>
  <conditionalFormatting sqref="Q66:Q67">
    <cfRule type="cellIs" dxfId="155" priority="13" operator="lessThan">
      <formula>50</formula>
    </cfRule>
  </conditionalFormatting>
  <conditionalFormatting sqref="AS9:BD48">
    <cfRule type="cellIs" dxfId="154" priority="24" operator="lessThan">
      <formula>50</formula>
    </cfRule>
  </conditionalFormatting>
  <conditionalFormatting sqref="BF9:BQ48">
    <cfRule type="cellIs" dxfId="153" priority="23" operator="lessThan">
      <formula>50</formula>
    </cfRule>
  </conditionalFormatting>
  <hyperlinks>
    <hyperlink ref="L55" location="'Disc. 1'!Área_de_Impressão" display="Disc. 1" xr:uid="{75F10BC9-7204-4DCC-A6C8-FE7EB9D6BE38}"/>
    <hyperlink ref="L56" location="'Disc. 2'!Área_de_Impressão" display="Disc. 2" xr:uid="{CBF06217-A4D2-478C-AA3C-EA0B86073660}"/>
    <hyperlink ref="L57" location="'Disc. 3'!Área_de_Impressão" display="Disc. 3" xr:uid="{498EF084-953B-4868-A408-9E9FD7768B5E}"/>
    <hyperlink ref="L58" location="'Disc. 4'!Área_de_Impressão" display="Disc. 4" xr:uid="{B4FF7D0E-91EC-4759-9B82-91C98C229766}"/>
    <hyperlink ref="L59" location="'Disc. 5'!Área_de_Impressão" display="Disc. 5" xr:uid="{30A0A092-F756-4CE8-A454-3DCF746C91ED}"/>
    <hyperlink ref="L60" location="'Disc. 6'!Área_de_Impressão" display="Disc. 6" xr:uid="{A580467D-E22B-4968-ADD7-94FDD38293ED}"/>
    <hyperlink ref="L61" location="'Disc. 7'!Área_de_Impressão" display="Disc. 7" xr:uid="{28C64FFA-80EF-40EE-B3FA-BB9647EDAE40}"/>
    <hyperlink ref="L62" location="'Disc. 8'!Área_de_Impressão" display="Disc. 8" xr:uid="{4B59AEB8-1398-487E-9AD0-B13B9C6B6332}"/>
    <hyperlink ref="L63" location="'Disc. 9'!Área_de_Impressão" display="Disc. 9" xr:uid="{80B81CB4-3E83-43ED-B07D-85F660714EE3}"/>
    <hyperlink ref="L64" location="'Disc. 10'!Área_de_Impressão" display="Disc. 10" xr:uid="{61EAA395-3091-43E1-A208-6D3B66B5508A}"/>
    <hyperlink ref="R55" location="'Disc. 11'!Área_de_Impressão" display="Disc. 11" xr:uid="{6011A6E5-947A-460F-A148-FBC9409DA49F}"/>
    <hyperlink ref="R56" location="'Disc. 12'!Área_de_Impressão" display="Disc. 12" xr:uid="{93740F07-C764-489F-891A-9EB001069B45}"/>
    <hyperlink ref="R57" location="'Disc. 13'!Área_de_Impressão" display="Disc. 13" xr:uid="{5D73FBEA-1D2A-49DC-B1BA-F64930837453}"/>
    <hyperlink ref="R58" location="'Disc. 14'!Área_de_Impressão" display="Disc. 14" xr:uid="{B1507FFA-8614-45B9-B712-5ABD20046A35}"/>
    <hyperlink ref="R59" location="'Disc. 15'!Área_de_Impressão" display="Disc. 15" xr:uid="{51242998-D210-4F0F-B1B5-AF6407AD3A9B}"/>
    <hyperlink ref="R60" location="'Disc. 16'!Área_de_Impressão" display="Disc. 16" xr:uid="{0AAED8A2-09E4-47CC-8FF8-9F1FD87D37E3}"/>
    <hyperlink ref="R61" location="'Disc. 17'!Área_de_Impressão" display="Disc. 17" xr:uid="{0AF77FC5-73CC-4C51-A621-11FF2F484523}"/>
    <hyperlink ref="R62" location="'Disc. 18'!Área_de_Impressão" display="Disc. 18" xr:uid="{50E12C67-2512-4C40-B371-90A0260DF911}"/>
    <hyperlink ref="R63" location="'Disc. 19'!Área_de_Impressão" display="Disc. 19" xr:uid="{884D717D-DC8C-4E8D-A0EF-8233FBC1A486}"/>
    <hyperlink ref="R64" location="'Disc. 20'!Área_de_Impressão" display="Disc. 20" xr:uid="{A028479E-C1A0-4DC3-A3BE-CD63E4BA7192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90B3-C416-4717-81DF-6926B74A5F84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F59" sqref="F59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Avaliação!B12</f>
        <v>Biologia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Avaliação!D12</f>
        <v>50</v>
      </c>
      <c r="I4" s="60" t="s">
        <v>11</v>
      </c>
      <c r="J4" s="58"/>
      <c r="K4" s="58"/>
      <c r="L4" s="60"/>
      <c r="M4" s="58"/>
      <c r="N4" s="235">
        <f>Avaliação!F12</f>
        <v>35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Avaliação!E12</f>
        <v>10</v>
      </c>
      <c r="I5" s="60" t="s">
        <v>12</v>
      </c>
      <c r="J5" s="58"/>
      <c r="K5" s="58"/>
      <c r="L5" s="60"/>
      <c r="M5" s="58"/>
      <c r="N5" s="235">
        <f>Avaliação!G12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UAUqG/tT2lrNE6YubSnBDEW2YxRX84sPRqmI7UNeVjooTg88SNDx9yUrNZfcci0ms5xidH062DmhjJWcihV9fA==" saltValue="D6SFR8bsN2XWsbT8pcrws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52" priority="1" operator="lessThan">
      <formula>50</formula>
    </cfRule>
  </conditionalFormatting>
  <conditionalFormatting sqref="G50:R50">
    <cfRule type="cellIs" dxfId="151" priority="3" operator="lessThan">
      <formula>50</formula>
    </cfRule>
  </conditionalFormatting>
  <conditionalFormatting sqref="G90:R129">
    <cfRule type="cellIs" dxfId="150" priority="2" operator="lessThan">
      <formula>50</formula>
    </cfRule>
  </conditionalFormatting>
  <conditionalFormatting sqref="H66:H67">
    <cfRule type="cellIs" dxfId="149" priority="16" operator="lessThan">
      <formula>50</formula>
    </cfRule>
  </conditionalFormatting>
  <conditionalFormatting sqref="K66:K67">
    <cfRule type="cellIs" dxfId="148" priority="15" operator="lessThan">
      <formula>50</formula>
    </cfRule>
  </conditionalFormatting>
  <conditionalFormatting sqref="N66:N67">
    <cfRule type="cellIs" dxfId="147" priority="14" operator="lessThan">
      <formula>50</formula>
    </cfRule>
  </conditionalFormatting>
  <conditionalFormatting sqref="Q66:Q67">
    <cfRule type="cellIs" dxfId="146" priority="13" operator="lessThan">
      <formula>50</formula>
    </cfRule>
  </conditionalFormatting>
  <conditionalFormatting sqref="AS9:BD48">
    <cfRule type="cellIs" dxfId="145" priority="24" operator="lessThan">
      <formula>50</formula>
    </cfRule>
  </conditionalFormatting>
  <conditionalFormatting sqref="BF9:BQ48">
    <cfRule type="cellIs" dxfId="144" priority="23" operator="lessThan">
      <formula>50</formula>
    </cfRule>
  </conditionalFormatting>
  <hyperlinks>
    <hyperlink ref="L55" location="'Disc. 1'!Área_de_Impressão" display="Disc. 1" xr:uid="{F5CD8BE7-041B-4E2E-947C-DD7BEFCBF5B9}"/>
    <hyperlink ref="L56" location="'Disc. 2'!Área_de_Impressão" display="Disc. 2" xr:uid="{DDE7D870-6483-4C5E-B0D3-8BCA7206094C}"/>
    <hyperlink ref="L57" location="'Disc. 3'!Área_de_Impressão" display="Disc. 3" xr:uid="{9CEE81B3-47DA-41F0-A02F-2DCD5B58F8F9}"/>
    <hyperlink ref="L58" location="'Disc. 4'!Área_de_Impressão" display="Disc. 4" xr:uid="{DE880AF8-7C4E-485D-BE7E-DD6DE3962567}"/>
    <hyperlink ref="L59" location="'Disc. 5'!Área_de_Impressão" display="Disc. 5" xr:uid="{21DF5DF4-5C8C-4171-BBD2-F460F9BBFA75}"/>
    <hyperlink ref="L60" location="'Disc. 6'!Área_de_Impressão" display="Disc. 6" xr:uid="{74CAA41A-7399-4FC2-83A9-D68D2E58C79E}"/>
    <hyperlink ref="L61" location="'Disc. 7'!Área_de_Impressão" display="Disc. 7" xr:uid="{1F333752-1063-4CC3-AEDA-66575046B1FE}"/>
    <hyperlink ref="L62" location="'Disc. 8'!Área_de_Impressão" display="Disc. 8" xr:uid="{2E89B09F-0D16-4622-B86A-7100799ADF75}"/>
    <hyperlink ref="L63" location="'Disc. 9'!Área_de_Impressão" display="Disc. 9" xr:uid="{71FC9960-6B3E-4ED3-BDB6-B0AA6C90E11D}"/>
    <hyperlink ref="L64" location="'Disc. 10'!Área_de_Impressão" display="Disc. 10" xr:uid="{7C4DFC9F-734F-48B7-8E7E-389398D1CB02}"/>
    <hyperlink ref="R55" location="'Disc. 11'!Área_de_Impressão" display="Disc. 11" xr:uid="{D18D5279-4698-4E02-9F72-CE416013B097}"/>
    <hyperlink ref="R56" location="'Disc. 12'!Área_de_Impressão" display="Disc. 12" xr:uid="{95F15624-18DE-4E63-86B7-172447B7E587}"/>
    <hyperlink ref="R57" location="'Disc. 13'!Área_de_Impressão" display="Disc. 13" xr:uid="{573F7CD3-180D-42E7-AE4E-64C3AF2459D1}"/>
    <hyperlink ref="R58" location="'Disc. 14'!Área_de_Impressão" display="Disc. 14" xr:uid="{747AAD20-DABF-48BA-8FAD-CF6C72EDB001}"/>
    <hyperlink ref="R59" location="'Disc. 15'!Área_de_Impressão" display="Disc. 15" xr:uid="{FA944BB7-5030-4A8C-8D1A-CA40F2839096}"/>
    <hyperlink ref="R60" location="'Disc. 16'!Área_de_Impressão" display="Disc. 16" xr:uid="{1C2BB09A-322C-4BFE-87AD-1C88794900B6}"/>
    <hyperlink ref="R61" location="'Disc. 17'!Área_de_Impressão" display="Disc. 17" xr:uid="{D0C57398-443A-44FA-BCAF-57028ED1AF55}"/>
    <hyperlink ref="R62" location="'Disc. 18'!Área_de_Impressão" display="Disc. 18" xr:uid="{5DA79536-D8EC-44C0-A6E1-E9892E0C0D2B}"/>
    <hyperlink ref="R63" location="'Disc. 19'!Área_de_Impressão" display="Disc. 19" xr:uid="{483A8993-5D14-4917-BAFE-0085FB3CB1FF}"/>
    <hyperlink ref="R64" location="'Disc. 20'!Área_de_Impressão" display="Disc. 20" xr:uid="{0D1C5058-50CF-48B4-A3BB-49CA08311E12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FEF8A-2D25-4F52-A822-9C955D23A1CE}">
  <sheetPr>
    <tabColor theme="9" tint="-0.499984740745262"/>
  </sheetPr>
  <dimension ref="A1:CB147"/>
  <sheetViews>
    <sheetView showGridLines="0" workbookViewId="0">
      <pane xSplit="2" ySplit="8" topLeftCell="C41" activePane="bottomRight" state="frozen"/>
      <selection activeCell="T50" sqref="T50"/>
      <selection pane="topRight" activeCell="T50" sqref="T50"/>
      <selection pane="bottomLeft" activeCell="T50" sqref="T50"/>
      <selection pane="bottomRight" activeCell="F59" sqref="F59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Avaliação!B13</f>
        <v>Química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Avaliação!D13</f>
        <v>50</v>
      </c>
      <c r="I4" s="60" t="s">
        <v>11</v>
      </c>
      <c r="J4" s="58"/>
      <c r="K4" s="58"/>
      <c r="L4" s="60"/>
      <c r="M4" s="58"/>
      <c r="N4" s="235">
        <f>Avaliação!F13</f>
        <v>35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Avaliação!E13</f>
        <v>10</v>
      </c>
      <c r="I5" s="60" t="s">
        <v>12</v>
      </c>
      <c r="J5" s="58"/>
      <c r="K5" s="58"/>
      <c r="L5" s="60"/>
      <c r="M5" s="58"/>
      <c r="N5" s="235">
        <f>Avaliação!G13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44PMu/gq6jkvrkjtrQY6kUGuzwTiH+qh0lJI+WJafbILApMl5mmEdrjTH3t57S9AjHScjgSb/8Iscbg/3wBHw==" saltValue="mQkbyD7QcI3xQAR5k02esQ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43" priority="24" operator="lessThan">
      <formula>50</formula>
    </cfRule>
  </conditionalFormatting>
  <conditionalFormatting sqref="G50:R50">
    <cfRule type="cellIs" dxfId="142" priority="2" operator="lessThan">
      <formula>50</formula>
    </cfRule>
  </conditionalFormatting>
  <conditionalFormatting sqref="G90:R129">
    <cfRule type="cellIs" dxfId="141" priority="1" operator="lessThan">
      <formula>50</formula>
    </cfRule>
  </conditionalFormatting>
  <conditionalFormatting sqref="H66:H67">
    <cfRule type="cellIs" dxfId="140" priority="15" operator="lessThan">
      <formula>50</formula>
    </cfRule>
  </conditionalFormatting>
  <conditionalFormatting sqref="K66:K67">
    <cfRule type="cellIs" dxfId="139" priority="14" operator="lessThan">
      <formula>50</formula>
    </cfRule>
  </conditionalFormatting>
  <conditionalFormatting sqref="N66:N67">
    <cfRule type="cellIs" dxfId="138" priority="13" operator="lessThan">
      <formula>50</formula>
    </cfRule>
  </conditionalFormatting>
  <conditionalFormatting sqref="Q66:Q67">
    <cfRule type="cellIs" dxfId="137" priority="12" operator="lessThan">
      <formula>50</formula>
    </cfRule>
  </conditionalFormatting>
  <conditionalFormatting sqref="AS9:BD48">
    <cfRule type="cellIs" dxfId="136" priority="23" operator="lessThan">
      <formula>50</formula>
    </cfRule>
  </conditionalFormatting>
  <conditionalFormatting sqref="BF9:BQ48">
    <cfRule type="cellIs" dxfId="135" priority="22" operator="lessThan">
      <formula>50</formula>
    </cfRule>
  </conditionalFormatting>
  <hyperlinks>
    <hyperlink ref="L55" location="'Disc. 1'!Área_de_Impressão" display="Disc. 1" xr:uid="{28E3D443-93CF-4A66-BD6F-72326852507A}"/>
    <hyperlink ref="L56" location="'Disc. 2'!Área_de_Impressão" display="Disc. 2" xr:uid="{72A2DF2D-7449-4B19-AAA4-164364F4D72A}"/>
    <hyperlink ref="L57" location="'Disc. 3'!Área_de_Impressão" display="Disc. 3" xr:uid="{DCE464F2-59C0-4A74-A07C-2BDBCE44B186}"/>
    <hyperlink ref="L58" location="'Disc. 4'!Área_de_Impressão" display="Disc. 4" xr:uid="{D6224DEF-D842-4E3F-B1F0-FB69DE809E56}"/>
    <hyperlink ref="L59" location="'Disc. 5'!Área_de_Impressão" display="Disc. 5" xr:uid="{87B30268-5C8C-4867-8FAD-80FD3C7FCD3A}"/>
    <hyperlink ref="L60" location="'Disc. 6'!Área_de_Impressão" display="Disc. 6" xr:uid="{51E30E20-978F-4D7C-8D44-671A7E99734A}"/>
    <hyperlink ref="L61" location="'Disc. 7'!Área_de_Impressão" display="Disc. 7" xr:uid="{71BE0D4D-D103-41E0-AA37-5AFBB01ED7A1}"/>
    <hyperlink ref="L62" location="'Disc. 8'!Área_de_Impressão" display="Disc. 8" xr:uid="{3F127697-5D88-4AA5-A9CC-A6AA56D137D1}"/>
    <hyperlink ref="L63" location="'Disc. 9'!Área_de_Impressão" display="Disc. 9" xr:uid="{8018C56F-C9C2-43F7-93F1-340B1B8181EB}"/>
    <hyperlink ref="L64" location="'Disc. 10'!Área_de_Impressão" display="Disc. 10" xr:uid="{02796641-3B39-453D-AAAA-64241283B8ED}"/>
    <hyperlink ref="R55" location="'Disc. 11'!Área_de_Impressão" display="Disc. 11" xr:uid="{E9DC8CEA-AC63-4964-B7D4-D98BC1D35919}"/>
    <hyperlink ref="R56" location="'Disc. 12'!Área_de_Impressão" display="Disc. 12" xr:uid="{55EB9FCA-51EF-49D8-AE3F-46BC0E5C90E8}"/>
    <hyperlink ref="R57" location="'Disc. 13'!Área_de_Impressão" display="Disc. 13" xr:uid="{8D028003-6C14-4BD6-A133-998049623968}"/>
    <hyperlink ref="R58" location="'Disc. 14'!Área_de_Impressão" display="Disc. 14" xr:uid="{48AD6C36-F25A-486A-8098-D0ED6E1D957A}"/>
    <hyperlink ref="R59" location="'Disc. 15'!Área_de_Impressão" display="Disc. 15" xr:uid="{B31D3723-A8FD-417F-8122-CB82B5583BAE}"/>
    <hyperlink ref="R60" location="'Disc. 16'!Área_de_Impressão" display="Disc. 16" xr:uid="{00798ADC-ECE5-40DE-9CB8-DF8E361A67E6}"/>
    <hyperlink ref="R61" location="'Disc. 17'!Área_de_Impressão" display="Disc. 17" xr:uid="{FED01FAE-1DB5-49FB-8A15-6D5514014610}"/>
    <hyperlink ref="R62" location="'Disc. 18'!Área_de_Impressão" display="Disc. 18" xr:uid="{D7586243-7B3F-42DA-BDED-A1E39E41F406}"/>
    <hyperlink ref="R63" location="'Disc. 19'!Área_de_Impressão" display="Disc. 19" xr:uid="{94BD60DC-BF1F-47B4-938A-90DFB6F254D2}"/>
    <hyperlink ref="R64" location="'Disc. 20'!Área_de_Impressão" display="Disc. 20" xr:uid="{3E53F71E-6BFA-4297-994B-F689E36711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CB36-8A51-488E-8883-30BD5CCAFFFF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Avaliação!B14</f>
        <v>API B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Avaliação!D14</f>
        <v>60</v>
      </c>
      <c r="I4" s="60" t="s">
        <v>11</v>
      </c>
      <c r="J4" s="58"/>
      <c r="K4" s="58"/>
      <c r="L4" s="60"/>
      <c r="M4" s="58"/>
      <c r="N4" s="235">
        <f>Avaliação!F14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Avaliação!E14</f>
        <v>10</v>
      </c>
      <c r="I5" s="60" t="s">
        <v>12</v>
      </c>
      <c r="J5" s="58"/>
      <c r="K5" s="58"/>
      <c r="L5" s="60"/>
      <c r="M5" s="58"/>
      <c r="N5" s="235">
        <f>Avaliação!G14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TybjyUWQt0cnS8mRt2X7KA59rAo0lVao/rF9W0t/WlWl5ZDyBe8UnbVna0m35PQcOZuV3Nz3iNz32p3ecCwqxw==" saltValue="/YIPl3b5Y0inH79D9+Fi8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34" priority="24" operator="lessThan">
      <formula>50</formula>
    </cfRule>
  </conditionalFormatting>
  <conditionalFormatting sqref="G50:R50">
    <cfRule type="cellIs" dxfId="133" priority="2" operator="lessThan">
      <formula>50</formula>
    </cfRule>
  </conditionalFormatting>
  <conditionalFormatting sqref="G90:R129">
    <cfRule type="cellIs" dxfId="132" priority="1" operator="lessThan">
      <formula>50</formula>
    </cfRule>
  </conditionalFormatting>
  <conditionalFormatting sqref="H66:H67">
    <cfRule type="cellIs" dxfId="131" priority="15" operator="lessThan">
      <formula>50</formula>
    </cfRule>
  </conditionalFormatting>
  <conditionalFormatting sqref="K66:K67">
    <cfRule type="cellIs" dxfId="130" priority="14" operator="lessThan">
      <formula>50</formula>
    </cfRule>
  </conditionalFormatting>
  <conditionalFormatting sqref="N66:N67">
    <cfRule type="cellIs" dxfId="129" priority="13" operator="lessThan">
      <formula>50</formula>
    </cfRule>
  </conditionalFormatting>
  <conditionalFormatting sqref="Q66:Q67">
    <cfRule type="cellIs" dxfId="128" priority="12" operator="lessThan">
      <formula>50</formula>
    </cfRule>
  </conditionalFormatting>
  <conditionalFormatting sqref="AS9:BD48">
    <cfRule type="cellIs" dxfId="127" priority="23" operator="lessThan">
      <formula>50</formula>
    </cfRule>
  </conditionalFormatting>
  <conditionalFormatting sqref="BF9:BQ48">
    <cfRule type="cellIs" dxfId="126" priority="22" operator="lessThan">
      <formula>50</formula>
    </cfRule>
  </conditionalFormatting>
  <hyperlinks>
    <hyperlink ref="L55" location="'Disc. 1'!Área_de_Impressão" display="Disc. 1" xr:uid="{7F781B43-6876-4D7E-9CCA-2F0E11FAF065}"/>
    <hyperlink ref="L56" location="'Disc. 2'!Área_de_Impressão" display="Disc. 2" xr:uid="{34794A13-DF04-495F-87A1-7FDD55E0A56D}"/>
    <hyperlink ref="L57" location="'Disc. 3'!Área_de_Impressão" display="Disc. 3" xr:uid="{7C6E7D82-EFD1-4C1C-A225-CE7CC8AF4411}"/>
    <hyperlink ref="L58" location="'Disc. 4'!Área_de_Impressão" display="Disc. 4" xr:uid="{62B8FA27-BEA1-4999-84C4-7FA8C7F9AA5A}"/>
    <hyperlink ref="L59" location="'Disc. 5'!Área_de_Impressão" display="Disc. 5" xr:uid="{0886FF81-C85E-4B05-8A60-00772E3B3460}"/>
    <hyperlink ref="L60" location="'Disc. 6'!Área_de_Impressão" display="Disc. 6" xr:uid="{4372122B-5962-4E6E-83AD-2C9E8D0785F3}"/>
    <hyperlink ref="L61" location="'Disc. 7'!Área_de_Impressão" display="Disc. 7" xr:uid="{42A97B83-0365-4985-8288-0F0729DBE6AD}"/>
    <hyperlink ref="L62" location="'Disc. 8'!Área_de_Impressão" display="Disc. 8" xr:uid="{578A5385-2548-4CA0-A221-7CF3340B656F}"/>
    <hyperlink ref="L63" location="'Disc. 9'!Área_de_Impressão" display="Disc. 9" xr:uid="{4D29B173-A804-4CD4-BBF0-DF27CB78EAE9}"/>
    <hyperlink ref="L64" location="'Disc. 10'!Área_de_Impressão" display="Disc. 10" xr:uid="{A0133D26-7744-45F4-AD87-6A97D530CC7E}"/>
    <hyperlink ref="R55" location="'Disc. 11'!Área_de_Impressão" display="Disc. 11" xr:uid="{8FC4D56C-1F21-41C2-A016-CBF098C6F134}"/>
    <hyperlink ref="R56" location="'Disc. 12'!Área_de_Impressão" display="Disc. 12" xr:uid="{10C53D4D-6B67-4C0C-9475-8CB3EEEC307D}"/>
    <hyperlink ref="R57" location="'Disc. 13'!Área_de_Impressão" display="Disc. 13" xr:uid="{D68C15C5-E1AB-47B7-9801-CE4E0FF4EB9A}"/>
    <hyperlink ref="R58" location="'Disc. 14'!Área_de_Impressão" display="Disc. 14" xr:uid="{FB91816C-F92A-4AFF-9572-8A622A603184}"/>
    <hyperlink ref="R59" location="'Disc. 15'!Área_de_Impressão" display="Disc. 15" xr:uid="{715B2A22-256B-4114-8B1F-A077F30AD743}"/>
    <hyperlink ref="R60" location="'Disc. 16'!Área_de_Impressão" display="Disc. 16" xr:uid="{C3B0DA6A-E4BD-4F4B-A1F3-6406BB769A2E}"/>
    <hyperlink ref="R61" location="'Disc. 17'!Área_de_Impressão" display="Disc. 17" xr:uid="{18428A40-DE83-404C-9766-421601EAEEA5}"/>
    <hyperlink ref="R62" location="'Disc. 18'!Área_de_Impressão" display="Disc. 18" xr:uid="{67BE1066-3943-47EB-BA2F-463C3B956EF1}"/>
    <hyperlink ref="R63" location="'Disc. 19'!Área_de_Impressão" display="Disc. 19" xr:uid="{C4879223-EFCF-4DD7-B339-F95573EE45E5}"/>
    <hyperlink ref="R64" location="'Disc. 20'!Área_de_Impressão" display="Disc. 20" xr:uid="{9DC80DBA-0B7C-41EC-B8DB-A272ECB31C77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DF7B-56B9-49C2-A3DB-8DD93CC7FF98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Avaliação!B15</f>
        <v>Economia C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Avaliação!D15</f>
        <v>50</v>
      </c>
      <c r="I4" s="60" t="s">
        <v>11</v>
      </c>
      <c r="J4" s="58"/>
      <c r="K4" s="58"/>
      <c r="L4" s="60"/>
      <c r="M4" s="58"/>
      <c r="N4" s="235">
        <f>Avaliação!F15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Avaliação!E15</f>
        <v>20</v>
      </c>
      <c r="I5" s="60" t="s">
        <v>12</v>
      </c>
      <c r="J5" s="58"/>
      <c r="K5" s="58"/>
      <c r="L5" s="60"/>
      <c r="M5" s="58"/>
      <c r="N5" s="235">
        <f>Avaliação!G15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Ed. Moral e Religiosa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Educação Física</v>
      </c>
      <c r="H56" s="328"/>
      <c r="I56" s="328"/>
      <c r="J56" s="328"/>
      <c r="K56" s="328"/>
      <c r="L56" s="172" t="s">
        <v>69</v>
      </c>
      <c r="M56" s="327" t="str">
        <f>'Disc. 12'!E2</f>
        <v>Ed. Física com atestado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/>
      <c r="E57" s="332"/>
      <c r="F57" s="1"/>
      <c r="G57" s="327" t="str">
        <f>'Disc. 3'!E2</f>
        <v>Matemática A</v>
      </c>
      <c r="H57" s="328"/>
      <c r="I57" s="328"/>
      <c r="J57" s="328"/>
      <c r="K57" s="328"/>
      <c r="L57" s="172" t="s">
        <v>70</v>
      </c>
      <c r="M57" s="327">
        <f>'Disc. 13'!E2</f>
        <v>0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/>
      <c r="E58" s="330"/>
      <c r="F58" s="1"/>
      <c r="G58" s="327" t="str">
        <f>'Disc. 4'!E2</f>
        <v>Biologia</v>
      </c>
      <c r="H58" s="328"/>
      <c r="I58" s="328"/>
      <c r="J58" s="328"/>
      <c r="K58" s="328"/>
      <c r="L58" s="172" t="s">
        <v>71</v>
      </c>
      <c r="M58" s="327">
        <f>'Disc. 14'!E2</f>
        <v>0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Química</v>
      </c>
      <c r="H59" s="328"/>
      <c r="I59" s="328"/>
      <c r="J59" s="328"/>
      <c r="K59" s="328"/>
      <c r="L59" s="172" t="s">
        <v>72</v>
      </c>
      <c r="M59" s="327">
        <f>'Disc. 15'!E2</f>
        <v>0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 t="s">
        <v>90</v>
      </c>
      <c r="E60" s="332"/>
      <c r="F60" s="1"/>
      <c r="G60" s="327" t="str">
        <f>'Disc. 6'!E2</f>
        <v>API B</v>
      </c>
      <c r="H60" s="328"/>
      <c r="I60" s="328"/>
      <c r="J60" s="328"/>
      <c r="K60" s="328"/>
      <c r="L60" s="172" t="s">
        <v>73</v>
      </c>
      <c r="M60" s="327">
        <f>'Disc. 16'!E2</f>
        <v>0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 t="str">
        <f>IF(D55="","",D77)</f>
        <v/>
      </c>
      <c r="E61" s="326"/>
      <c r="F61" s="1"/>
      <c r="G61" s="327" t="str">
        <f>'Disc. 7'!E2</f>
        <v>Economia C</v>
      </c>
      <c r="H61" s="328"/>
      <c r="I61" s="328"/>
      <c r="J61" s="328"/>
      <c r="K61" s="328"/>
      <c r="L61" s="172" t="s">
        <v>74</v>
      </c>
      <c r="M61" s="327">
        <f>'Disc. 17'!E2</f>
        <v>0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Psicologia B</v>
      </c>
      <c r="H62" s="328"/>
      <c r="I62" s="328"/>
      <c r="J62" s="328"/>
      <c r="K62" s="328"/>
      <c r="L62" s="172" t="s">
        <v>75</v>
      </c>
      <c r="M62" s="327">
        <f>'Disc. 18'!E2</f>
        <v>0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História A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Sociologia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IF(D71&lt;19.45,"1",IF(D71&lt;49.45,"2",IF(D71&lt;69.45,"3",IF(D71&lt;84.45,"4",IF(D71&lt;101,"5")))))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zo2pMK9UNuOdJw4M1sG29TrCGMxoUVUCZtmIoNp+/X6J+0x+BlFuRJqqOtR2XfEuLnNEJPhBppvsoF7PcSkhRg==" saltValue="9iaoNT8JhmQix6awSt84b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25" priority="24" operator="lessThan">
      <formula>50</formula>
    </cfRule>
  </conditionalFormatting>
  <conditionalFormatting sqref="G50:R50">
    <cfRule type="cellIs" dxfId="124" priority="2" operator="lessThan">
      <formula>50</formula>
    </cfRule>
  </conditionalFormatting>
  <conditionalFormatting sqref="G90:R129">
    <cfRule type="cellIs" dxfId="123" priority="1" operator="lessThan">
      <formula>50</formula>
    </cfRule>
  </conditionalFormatting>
  <conditionalFormatting sqref="H66:H67">
    <cfRule type="cellIs" dxfId="122" priority="15" operator="lessThan">
      <formula>50</formula>
    </cfRule>
  </conditionalFormatting>
  <conditionalFormatting sqref="K66:K67">
    <cfRule type="cellIs" dxfId="121" priority="14" operator="lessThan">
      <formula>50</formula>
    </cfRule>
  </conditionalFormatting>
  <conditionalFormatting sqref="N66:N67">
    <cfRule type="cellIs" dxfId="120" priority="13" operator="lessThan">
      <formula>50</formula>
    </cfRule>
  </conditionalFormatting>
  <conditionalFormatting sqref="Q66:Q67">
    <cfRule type="cellIs" dxfId="119" priority="12" operator="lessThan">
      <formula>50</formula>
    </cfRule>
  </conditionalFormatting>
  <conditionalFormatting sqref="AS9:BD48">
    <cfRule type="cellIs" dxfId="118" priority="23" operator="lessThan">
      <formula>50</formula>
    </cfRule>
  </conditionalFormatting>
  <conditionalFormatting sqref="BF9:BQ48">
    <cfRule type="cellIs" dxfId="117" priority="22" operator="lessThan">
      <formula>50</formula>
    </cfRule>
  </conditionalFormatting>
  <hyperlinks>
    <hyperlink ref="L55" location="'Disc. 1'!Área_de_Impressão" display="Disc. 1" xr:uid="{970A78EB-4F5C-4F66-8625-163EF2DA6277}"/>
    <hyperlink ref="L56" location="'Disc. 2'!Área_de_Impressão" display="Disc. 2" xr:uid="{9848BFB0-01A9-40E9-8BD4-DD7FE50325F3}"/>
    <hyperlink ref="L57" location="'Disc. 3'!Área_de_Impressão" display="Disc. 3" xr:uid="{7FD9FD1B-1EF1-496C-833A-6D46493BBC68}"/>
    <hyperlink ref="L58" location="'Disc. 4'!Área_de_Impressão" display="Disc. 4" xr:uid="{CF3F0A77-2390-451C-88F0-01063F2F5C90}"/>
    <hyperlink ref="L59" location="'Disc. 5'!Área_de_Impressão" display="Disc. 5" xr:uid="{5AD27B74-EBEF-4BF8-97E7-D180B422DD01}"/>
    <hyperlink ref="L60" location="'Disc. 6'!Área_de_Impressão" display="Disc. 6" xr:uid="{9B915014-BABF-4DC2-99EE-0A84175FEE69}"/>
    <hyperlink ref="L61" location="'Disc. 7'!Área_de_Impressão" display="Disc. 7" xr:uid="{6C50A618-C188-44D6-9E6C-A4418E949D2F}"/>
    <hyperlink ref="L62" location="'Disc. 8'!Área_de_Impressão" display="Disc. 8" xr:uid="{36FB4A40-B175-4948-85B2-1DC1E1006782}"/>
    <hyperlink ref="L63" location="'Disc. 9'!Área_de_Impressão" display="Disc. 9" xr:uid="{38C20193-2B3D-494F-86F7-F37947B3230E}"/>
    <hyperlink ref="L64" location="'Disc. 10'!Área_de_Impressão" display="Disc. 10" xr:uid="{AC37D63D-635E-4192-9488-25FB7C7B15C5}"/>
    <hyperlink ref="R55" location="'Disc. 11'!Área_de_Impressão" display="Disc. 11" xr:uid="{FA0DB4F9-DFCC-44F4-9783-AEDF6FEB2570}"/>
    <hyperlink ref="R56" location="'Disc. 12'!Área_de_Impressão" display="Disc. 12" xr:uid="{A65ECE62-E27B-4A09-9F3F-D91FD50094FD}"/>
    <hyperlink ref="R57" location="'Disc. 13'!Área_de_Impressão" display="Disc. 13" xr:uid="{D2DFF484-B280-4554-97B2-DCA00437002B}"/>
    <hyperlink ref="R58" location="'Disc. 14'!Área_de_Impressão" display="Disc. 14" xr:uid="{866BE5C3-8065-4061-AC22-76A18B8FC914}"/>
    <hyperlink ref="R59" location="'Disc. 15'!Área_de_Impressão" display="Disc. 15" xr:uid="{439590A4-2383-40E7-BB62-04308CAE9645}"/>
    <hyperlink ref="R60" location="'Disc. 16'!Área_de_Impressão" display="Disc. 16" xr:uid="{F6A82A01-FEDF-4B48-8397-49D7E4A69584}"/>
    <hyperlink ref="R61" location="'Disc. 17'!Área_de_Impressão" display="Disc. 17" xr:uid="{5068D691-AA94-4525-8700-74D22B0A78AF}"/>
    <hyperlink ref="R62" location="'Disc. 18'!Área_de_Impressão" display="Disc. 18" xr:uid="{4708F9F8-E23C-4652-B61B-7F0786F0CA35}"/>
    <hyperlink ref="R63" location="'Disc. 19'!Área_de_Impressão" display="Disc. 19" xr:uid="{B37FB5DD-A2AB-4203-BD2B-FD0A77C5A3AC}"/>
    <hyperlink ref="R64" location="'Disc. 20'!Área_de_Impressão" display="Disc. 20" xr:uid="{1412B567-5A93-49DF-A80B-861128CDD7FF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418FEDE95DBD43A6FB813A26EEE820" ma:contentTypeVersion="11" ma:contentTypeDescription="Create a new document." ma:contentTypeScope="" ma:versionID="5db0079be497ad0e05e11ac316c020f4">
  <xsd:schema xmlns:xsd="http://www.w3.org/2001/XMLSchema" xmlns:xs="http://www.w3.org/2001/XMLSchema" xmlns:p="http://schemas.microsoft.com/office/2006/metadata/properties" xmlns:ns3="2d98b8f4-3687-48c3-bea5-2d571e3cfdb5" xmlns:ns4="3f8276ec-ab31-4ac5-a7fc-2790ccc07067" targetNamespace="http://schemas.microsoft.com/office/2006/metadata/properties" ma:root="true" ma:fieldsID="8164ef8a9c47f1a567f2f009056d55e4" ns3:_="" ns4:_="">
    <xsd:import namespace="2d98b8f4-3687-48c3-bea5-2d571e3cfdb5"/>
    <xsd:import namespace="3f8276ec-ab31-4ac5-a7fc-2790ccc070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8b8f4-3687-48c3-bea5-2d571e3cfdb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276ec-ab31-4ac5-a7fc-2790ccc070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431025-CC5B-4CA5-B317-77C3400EBDF8}">
  <ds:schemaRefs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3f8276ec-ab31-4ac5-a7fc-2790ccc07067"/>
    <ds:schemaRef ds:uri="http://purl.org/dc/terms/"/>
    <ds:schemaRef ds:uri="http://schemas.openxmlformats.org/package/2006/metadata/core-properties"/>
    <ds:schemaRef ds:uri="2d98b8f4-3687-48c3-bea5-2d571e3cfdb5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3288F87-E1B4-40C2-85DC-CF044BFEF0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E22A80-8FE7-44A5-85F2-E91065899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98b8f4-3687-48c3-bea5-2d571e3cfdb5"/>
    <ds:schemaRef ds:uri="3f8276ec-ab31-4ac5-a7fc-2790ccc070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21</vt:i4>
      </vt:variant>
    </vt:vector>
  </HeadingPairs>
  <TitlesOfParts>
    <vt:vector size="43" baseType="lpstr">
      <vt:lpstr>Instruções</vt:lpstr>
      <vt:lpstr>Avaliação</vt:lpstr>
      <vt:lpstr>Disc. 1</vt:lpstr>
      <vt:lpstr>Disc. 2</vt:lpstr>
      <vt:lpstr>Disc. 3</vt:lpstr>
      <vt:lpstr>Disc. 4</vt:lpstr>
      <vt:lpstr>Disc. 5</vt:lpstr>
      <vt:lpstr>Disc. 6</vt:lpstr>
      <vt:lpstr>Disc. 7</vt:lpstr>
      <vt:lpstr>Disc. 8</vt:lpstr>
      <vt:lpstr>Disc. 9</vt:lpstr>
      <vt:lpstr>Disc. 10</vt:lpstr>
      <vt:lpstr>Disc. 11</vt:lpstr>
      <vt:lpstr>Disc. 12</vt:lpstr>
      <vt:lpstr>Disc. 13</vt:lpstr>
      <vt:lpstr>Disc. 14</vt:lpstr>
      <vt:lpstr>Disc. 15</vt:lpstr>
      <vt:lpstr>Disc. 16</vt:lpstr>
      <vt:lpstr>Disc. 17</vt:lpstr>
      <vt:lpstr>Disc. 18</vt:lpstr>
      <vt:lpstr>Disc. 19</vt:lpstr>
      <vt:lpstr>Disc. 20</vt:lpstr>
      <vt:lpstr>Avaliação!Área_de_Impressão</vt:lpstr>
      <vt:lpstr>'Disc. 1'!Área_de_Impressão</vt:lpstr>
      <vt:lpstr>'Disc. 10'!Área_de_Impressão</vt:lpstr>
      <vt:lpstr>'Disc. 11'!Área_de_Impressão</vt:lpstr>
      <vt:lpstr>'Disc. 12'!Área_de_Impressão</vt:lpstr>
      <vt:lpstr>'Disc. 13'!Área_de_Impressão</vt:lpstr>
      <vt:lpstr>'Disc. 14'!Área_de_Impressão</vt:lpstr>
      <vt:lpstr>'Disc. 15'!Área_de_Impressão</vt:lpstr>
      <vt:lpstr>'Disc. 16'!Área_de_Impressão</vt:lpstr>
      <vt:lpstr>'Disc. 17'!Área_de_Impressão</vt:lpstr>
      <vt:lpstr>'Disc. 18'!Área_de_Impressão</vt:lpstr>
      <vt:lpstr>'Disc. 19'!Área_de_Impressão</vt:lpstr>
      <vt:lpstr>'Disc. 2'!Área_de_Impressão</vt:lpstr>
      <vt:lpstr>'Disc. 20'!Área_de_Impressão</vt:lpstr>
      <vt:lpstr>'Disc. 3'!Área_de_Impressão</vt:lpstr>
      <vt:lpstr>'Disc. 4'!Área_de_Impressão</vt:lpstr>
      <vt:lpstr>'Disc. 5'!Área_de_Impressão</vt:lpstr>
      <vt:lpstr>'Disc. 6'!Área_de_Impressão</vt:lpstr>
      <vt:lpstr>'Disc. 7'!Área_de_Impressão</vt:lpstr>
      <vt:lpstr>'Disc. 8'!Área_de_Impressão</vt:lpstr>
      <vt:lpstr>'Disc. 9'!Área_de_Impressão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Ferreira (Diretor do Agrupamento)</cp:lastModifiedBy>
  <cp:lastPrinted>2021-04-18T10:06:13Z</cp:lastPrinted>
  <dcterms:created xsi:type="dcterms:W3CDTF">2015-06-05T18:19:34Z</dcterms:created>
  <dcterms:modified xsi:type="dcterms:W3CDTF">2023-11-05T11:11:32Z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0x01010072418FEDE95DBD43A6FB813A26EEE820</vt:lpwstr>
  </property>
</Properties>
</file>