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EsteLivro"/>
  <mc:AlternateContent xmlns:mc="http://schemas.openxmlformats.org/markup-compatibility/2006">
    <mc:Choice Requires="x15">
      <x15ac:absPath xmlns:x15ac="http://schemas.microsoft.com/office/spreadsheetml/2010/11/ac" url="C:\Users\Carlos\Desktop\Grelha\"/>
    </mc:Choice>
  </mc:AlternateContent>
  <xr:revisionPtr revIDLastSave="0" documentId="13_ncr:1_{6A0FA5AC-8E4F-4A04-BFFF-C711B569D70F}" xr6:coauthVersionLast="47" xr6:coauthVersionMax="47" xr10:uidLastSave="{00000000-0000-0000-0000-000000000000}"/>
  <workbookProtection workbookAlgorithmName="SHA-512" workbookHashValue="U4R0j/zHK+3TtrfVVM2XsJt58UxMKsyN72TQSJ1gNag8iEK8gt86mq/G2ilaO03UtULcBYuDZD5vZLC4fFPxMQ==" workbookSaltValue="Dr4/2NX6nadEcjusvq/2mw==" workbookSpinCount="100000" lockStructure="1"/>
  <bookViews>
    <workbookView xWindow="49170" yWindow="-120" windowWidth="19440" windowHeight="15000" tabRatio="700" xr2:uid="{00000000-000D-0000-FFFF-FFFF00000000}"/>
  </bookViews>
  <sheets>
    <sheet name="Instruções" sheetId="227" r:id="rId1"/>
    <sheet name="Avaliação" sheetId="267" r:id="rId2"/>
    <sheet name="Disc. 1" sheetId="268" r:id="rId3"/>
    <sheet name="Disc. 2" sheetId="307" r:id="rId4"/>
    <sheet name="Disc. 3" sheetId="308" r:id="rId5"/>
    <sheet name="Disc. 4" sheetId="309" r:id="rId6"/>
    <sheet name="Disc. 5" sheetId="310" r:id="rId7"/>
    <sheet name="Disc. 6" sheetId="311" r:id="rId8"/>
    <sheet name="Disc. 7" sheetId="312" r:id="rId9"/>
    <sheet name="Disc. 8" sheetId="313" r:id="rId10"/>
    <sheet name="Disc. 9" sheetId="314" r:id="rId11"/>
    <sheet name="Disc. 10" sheetId="315" r:id="rId12"/>
    <sheet name="Disc. 11" sheetId="316" r:id="rId13"/>
    <sheet name="Disc. 12" sheetId="317" r:id="rId14"/>
    <sheet name="Disc. 13" sheetId="318" r:id="rId15"/>
    <sheet name="Disc. 14" sheetId="319" r:id="rId16"/>
    <sheet name="Disc. 15" sheetId="320" r:id="rId17"/>
    <sheet name="Disc. 16" sheetId="321" r:id="rId18"/>
    <sheet name="Disc. 17" sheetId="322" r:id="rId19"/>
    <sheet name="Disc. 18" sheetId="323" r:id="rId20"/>
    <sheet name="Disc. 19" sheetId="324" r:id="rId21"/>
    <sheet name="Disc. 20" sheetId="325" r:id="rId22"/>
  </sheets>
  <definedNames>
    <definedName name="_xlnm.Print_Area" localSheetId="1">Avaliação!$B$7:$B$8</definedName>
    <definedName name="_xlnm.Print_Area" localSheetId="2">'Disc. 1'!$B$7:$B$8</definedName>
    <definedName name="_xlnm.Print_Area" localSheetId="11">'Disc. 10'!$B$7:$B$8</definedName>
    <definedName name="_xlnm.Print_Area" localSheetId="12">'Disc. 11'!$B$7:$B$8</definedName>
    <definedName name="_xlnm.Print_Area" localSheetId="13">'Disc. 12'!$B$7:$B$8</definedName>
    <definedName name="_xlnm.Print_Area" localSheetId="14">'Disc. 13'!$B$7:$B$8</definedName>
    <definedName name="_xlnm.Print_Area" localSheetId="15">'Disc. 14'!$B$7:$B$8</definedName>
    <definedName name="_xlnm.Print_Area" localSheetId="16">'Disc. 15'!$B$7:$B$8</definedName>
    <definedName name="_xlnm.Print_Area" localSheetId="17">'Disc. 16'!$B$7:$B$8</definedName>
    <definedName name="_xlnm.Print_Area" localSheetId="18">'Disc. 17'!$B$7:$B$8</definedName>
    <definedName name="_xlnm.Print_Area" localSheetId="19">'Disc. 18'!$B$7:$B$8</definedName>
    <definedName name="_xlnm.Print_Area" localSheetId="20">'Disc. 19'!$B$7:$B$8</definedName>
    <definedName name="_xlnm.Print_Area" localSheetId="3">'Disc. 2'!$B$7:$B$8</definedName>
    <definedName name="_xlnm.Print_Area" localSheetId="21">'Disc. 20'!$B$7:$B$8</definedName>
    <definedName name="_xlnm.Print_Area" localSheetId="4">'Disc. 3'!$B$7:$B$8</definedName>
    <definedName name="_xlnm.Print_Area" localSheetId="5">'Disc. 4'!$B$7:$B$8</definedName>
    <definedName name="_xlnm.Print_Area" localSheetId="6">'Disc. 5'!$B$7:$B$8</definedName>
    <definedName name="_xlnm.Print_Area" localSheetId="7">'Disc. 6'!$B$7:$B$8</definedName>
    <definedName name="_xlnm.Print_Area" localSheetId="8">'Disc. 7'!$B$7:$B$8</definedName>
    <definedName name="_xlnm.Print_Area" localSheetId="9">'Disc. 8'!$B$7:$B$8</definedName>
    <definedName name="_xlnm.Print_Area" localSheetId="10">'Disc. 9'!$B$7:$B$8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4" i="325" l="1"/>
  <c r="D74" i="324"/>
  <c r="D74" i="323"/>
  <c r="D74" i="322"/>
  <c r="D74" i="321"/>
  <c r="D74" i="320"/>
  <c r="D74" i="319"/>
  <c r="D74" i="318"/>
  <c r="D74" i="317"/>
  <c r="D74" i="316"/>
  <c r="D74" i="315"/>
  <c r="D74" i="314"/>
  <c r="D74" i="313"/>
  <c r="D74" i="312"/>
  <c r="D74" i="311"/>
  <c r="D74" i="310"/>
  <c r="D74" i="309"/>
  <c r="D74" i="308"/>
  <c r="D74" i="307"/>
  <c r="D74" i="268"/>
  <c r="H4" i="268"/>
  <c r="R30" i="267"/>
  <c r="P30" i="267"/>
  <c r="K28" i="267"/>
  <c r="J28" i="267"/>
  <c r="I28" i="267"/>
  <c r="H28" i="267"/>
  <c r="K27" i="267"/>
  <c r="J27" i="267"/>
  <c r="I27" i="267"/>
  <c r="H27" i="267"/>
  <c r="K26" i="267"/>
  <c r="J26" i="267"/>
  <c r="I26" i="267"/>
  <c r="H26" i="267"/>
  <c r="K25" i="267"/>
  <c r="J25" i="267"/>
  <c r="I25" i="267"/>
  <c r="H25" i="267"/>
  <c r="K24" i="267"/>
  <c r="J24" i="267"/>
  <c r="I24" i="267"/>
  <c r="H24" i="267"/>
  <c r="K23" i="267"/>
  <c r="J23" i="267"/>
  <c r="I23" i="267"/>
  <c r="H23" i="267"/>
  <c r="K22" i="267"/>
  <c r="J22" i="267"/>
  <c r="I22" i="267"/>
  <c r="H22" i="267"/>
  <c r="K21" i="267"/>
  <c r="J21" i="267"/>
  <c r="I21" i="267"/>
  <c r="H21" i="267"/>
  <c r="K20" i="267"/>
  <c r="J20" i="267"/>
  <c r="I20" i="267"/>
  <c r="H20" i="267"/>
  <c r="K19" i="267"/>
  <c r="J19" i="267"/>
  <c r="I19" i="267"/>
  <c r="H19" i="267"/>
  <c r="K18" i="267"/>
  <c r="J18" i="267"/>
  <c r="I18" i="267"/>
  <c r="H18" i="267"/>
  <c r="K17" i="267"/>
  <c r="J17" i="267"/>
  <c r="I17" i="267"/>
  <c r="H17" i="267"/>
  <c r="K16" i="267"/>
  <c r="J16" i="267"/>
  <c r="I16" i="267"/>
  <c r="H16" i="267"/>
  <c r="K15" i="267"/>
  <c r="J15" i="267"/>
  <c r="I15" i="267"/>
  <c r="H15" i="267"/>
  <c r="K14" i="267"/>
  <c r="J14" i="267"/>
  <c r="I14" i="267"/>
  <c r="H14" i="267"/>
  <c r="K13" i="267"/>
  <c r="J13" i="267"/>
  <c r="I13" i="267"/>
  <c r="H13" i="267"/>
  <c r="N5" i="325"/>
  <c r="H5" i="325"/>
  <c r="N4" i="325"/>
  <c r="H4" i="325"/>
  <c r="N5" i="324"/>
  <c r="H5" i="324"/>
  <c r="N4" i="324"/>
  <c r="H4" i="324"/>
  <c r="N5" i="323"/>
  <c r="H5" i="323"/>
  <c r="N4" i="323"/>
  <c r="H4" i="323"/>
  <c r="N5" i="322"/>
  <c r="H5" i="322"/>
  <c r="N4" i="322"/>
  <c r="H4" i="322"/>
  <c r="N5" i="321"/>
  <c r="H5" i="321"/>
  <c r="N4" i="321"/>
  <c r="H4" i="321"/>
  <c r="N5" i="320"/>
  <c r="H5" i="320"/>
  <c r="N4" i="320"/>
  <c r="H4" i="320"/>
  <c r="N5" i="319"/>
  <c r="H5" i="319"/>
  <c r="N4" i="319"/>
  <c r="H4" i="319"/>
  <c r="N5" i="318"/>
  <c r="H5" i="318"/>
  <c r="N4" i="318"/>
  <c r="H4" i="318"/>
  <c r="N5" i="317"/>
  <c r="H5" i="317"/>
  <c r="N4" i="317"/>
  <c r="H4" i="317"/>
  <c r="N5" i="316"/>
  <c r="H5" i="316"/>
  <c r="N4" i="316"/>
  <c r="H4" i="316"/>
  <c r="N5" i="315"/>
  <c r="H5" i="315"/>
  <c r="N4" i="315"/>
  <c r="H4" i="315"/>
  <c r="N5" i="314"/>
  <c r="H5" i="314"/>
  <c r="N4" i="314"/>
  <c r="H4" i="314"/>
  <c r="N5" i="313"/>
  <c r="H5" i="313"/>
  <c r="N4" i="313"/>
  <c r="H4" i="313"/>
  <c r="N5" i="312"/>
  <c r="H5" i="312"/>
  <c r="N4" i="312"/>
  <c r="H4" i="312"/>
  <c r="N5" i="311"/>
  <c r="H5" i="311"/>
  <c r="N4" i="311"/>
  <c r="H4" i="311"/>
  <c r="N5" i="310"/>
  <c r="H5" i="310"/>
  <c r="N4" i="310"/>
  <c r="H4" i="310"/>
  <c r="N5" i="309"/>
  <c r="H5" i="309"/>
  <c r="N4" i="309"/>
  <c r="H4" i="309"/>
  <c r="N5" i="308"/>
  <c r="H5" i="308"/>
  <c r="N4" i="308"/>
  <c r="H4" i="308"/>
  <c r="N5" i="307"/>
  <c r="H5" i="307"/>
  <c r="N4" i="307"/>
  <c r="H4" i="307"/>
  <c r="N5" i="268"/>
  <c r="N4" i="268"/>
  <c r="H5" i="268"/>
  <c r="E2" i="325"/>
  <c r="M64" i="322" s="1"/>
  <c r="E2" i="324"/>
  <c r="M63" i="325" s="1"/>
  <c r="E2" i="323"/>
  <c r="M62" i="268" s="1"/>
  <c r="E2" i="322"/>
  <c r="M61" i="325" s="1"/>
  <c r="E2" i="321"/>
  <c r="M60" i="322" s="1"/>
  <c r="E2" i="320"/>
  <c r="M59" i="320" s="1"/>
  <c r="E2" i="319"/>
  <c r="M58" i="320" s="1"/>
  <c r="E2" i="318"/>
  <c r="M57" i="320" s="1"/>
  <c r="E2" i="317"/>
  <c r="M56" i="324" s="1"/>
  <c r="E2" i="316"/>
  <c r="M55" i="324" s="1"/>
  <c r="E2" i="315"/>
  <c r="G64" i="321" s="1"/>
  <c r="E2" i="314"/>
  <c r="G63" i="324" s="1"/>
  <c r="E2" i="313"/>
  <c r="G62" i="325" s="1"/>
  <c r="E2" i="312"/>
  <c r="G61" i="324" s="1"/>
  <c r="E2" i="311"/>
  <c r="G60" i="323" s="1"/>
  <c r="E2" i="310"/>
  <c r="G59" i="323" s="1"/>
  <c r="E2" i="309"/>
  <c r="G58" i="325" s="1"/>
  <c r="E2" i="308"/>
  <c r="G57" i="312" s="1"/>
  <c r="E2" i="307"/>
  <c r="G56" i="323" s="1"/>
  <c r="E2" i="268"/>
  <c r="G55" i="325" s="1"/>
  <c r="M64" i="325"/>
  <c r="M58" i="323"/>
  <c r="M62" i="322"/>
  <c r="M62" i="321"/>
  <c r="M62" i="320"/>
  <c r="M59" i="319"/>
  <c r="M63" i="318"/>
  <c r="M62" i="318"/>
  <c r="M58" i="317"/>
  <c r="M62" i="316"/>
  <c r="M62" i="315"/>
  <c r="M58" i="315"/>
  <c r="M58" i="314"/>
  <c r="M62" i="312"/>
  <c r="M64" i="311"/>
  <c r="M63" i="311"/>
  <c r="M63" i="310"/>
  <c r="M58" i="310"/>
  <c r="M60" i="309"/>
  <c r="M62" i="307"/>
  <c r="M59" i="309" l="1"/>
  <c r="M59" i="317"/>
  <c r="M55" i="321"/>
  <c r="M55" i="317"/>
  <c r="M55" i="309"/>
  <c r="M55" i="325"/>
  <c r="M55" i="316"/>
  <c r="G64" i="310"/>
  <c r="G64" i="313"/>
  <c r="G64" i="317"/>
  <c r="G64" i="319"/>
  <c r="G62" i="308"/>
  <c r="M60" i="311"/>
  <c r="M64" i="313"/>
  <c r="G62" i="315"/>
  <c r="G62" i="320"/>
  <c r="M56" i="325"/>
  <c r="G62" i="310"/>
  <c r="M56" i="313"/>
  <c r="M64" i="316"/>
  <c r="M64" i="321"/>
  <c r="G62" i="323"/>
  <c r="M60" i="325"/>
  <c r="G64" i="311"/>
  <c r="M58" i="313"/>
  <c r="M64" i="314"/>
  <c r="G64" i="315"/>
  <c r="G62" i="318"/>
  <c r="G62" i="319"/>
  <c r="G64" i="320"/>
  <c r="M58" i="322"/>
  <c r="M58" i="324"/>
  <c r="M62" i="325"/>
  <c r="G57" i="318"/>
  <c r="G57" i="320"/>
  <c r="G61" i="311"/>
  <c r="G59" i="307"/>
  <c r="M61" i="312"/>
  <c r="M57" i="319"/>
  <c r="M57" i="324"/>
  <c r="G59" i="316"/>
  <c r="M61" i="321"/>
  <c r="M61" i="308"/>
  <c r="G59" i="311"/>
  <c r="M61" i="310"/>
  <c r="G59" i="314"/>
  <c r="M61" i="323"/>
  <c r="M57" i="307"/>
  <c r="G64" i="307"/>
  <c r="M62" i="308"/>
  <c r="M58" i="309"/>
  <c r="M62" i="309"/>
  <c r="M57" i="311"/>
  <c r="G63" i="312"/>
  <c r="M61" i="313"/>
  <c r="G56" i="314"/>
  <c r="M62" i="314"/>
  <c r="M61" i="315"/>
  <c r="G64" i="316"/>
  <c r="M57" i="318"/>
  <c r="M61" i="320"/>
  <c r="G63" i="322"/>
  <c r="M62" i="324"/>
  <c r="M57" i="325"/>
  <c r="G64" i="325"/>
  <c r="M57" i="309"/>
  <c r="M58" i="307"/>
  <c r="M58" i="308"/>
  <c r="G64" i="308"/>
  <c r="G59" i="309"/>
  <c r="G64" i="309"/>
  <c r="M62" i="310"/>
  <c r="M58" i="311"/>
  <c r="M62" i="311"/>
  <c r="M58" i="312"/>
  <c r="G64" i="312"/>
  <c r="M62" i="313"/>
  <c r="M57" i="314"/>
  <c r="G64" i="314"/>
  <c r="M58" i="316"/>
  <c r="M62" i="317"/>
  <c r="M58" i="318"/>
  <c r="G64" i="318"/>
  <c r="M62" i="319"/>
  <c r="M58" i="321"/>
  <c r="M57" i="322"/>
  <c r="G64" i="322"/>
  <c r="M62" i="323"/>
  <c r="G64" i="324"/>
  <c r="M58" i="325"/>
  <c r="G63" i="307"/>
  <c r="G59" i="308"/>
  <c r="G63" i="308"/>
  <c r="M61" i="309"/>
  <c r="M57" i="310"/>
  <c r="G63" i="311"/>
  <c r="M57" i="312"/>
  <c r="M57" i="313"/>
  <c r="M61" i="314"/>
  <c r="M61" i="316"/>
  <c r="G59" i="317"/>
  <c r="G63" i="317"/>
  <c r="G63" i="318"/>
  <c r="G63" i="319"/>
  <c r="G63" i="325"/>
  <c r="M61" i="318"/>
  <c r="M61" i="319"/>
  <c r="M57" i="321"/>
  <c r="G63" i="321"/>
  <c r="M61" i="322"/>
  <c r="M57" i="323"/>
  <c r="G59" i="324"/>
  <c r="G59" i="325"/>
  <c r="G63" i="313"/>
  <c r="M57" i="315"/>
  <c r="M57" i="316"/>
  <c r="M61" i="307"/>
  <c r="M57" i="308"/>
  <c r="G63" i="309"/>
  <c r="G59" i="310"/>
  <c r="G63" i="310"/>
  <c r="M61" i="311"/>
  <c r="G59" i="312"/>
  <c r="G59" i="313"/>
  <c r="G63" i="314"/>
  <c r="G63" i="315"/>
  <c r="G63" i="316"/>
  <c r="M57" i="317"/>
  <c r="M61" i="317"/>
  <c r="G63" i="320"/>
  <c r="G63" i="323"/>
  <c r="M61" i="324"/>
  <c r="M63" i="309"/>
  <c r="M55" i="313"/>
  <c r="M55" i="314"/>
  <c r="M59" i="315"/>
  <c r="G57" i="316"/>
  <c r="M59" i="316"/>
  <c r="M63" i="316"/>
  <c r="G61" i="317"/>
  <c r="M63" i="317"/>
  <c r="M63" i="319"/>
  <c r="G61" i="320"/>
  <c r="M55" i="322"/>
  <c r="M59" i="322"/>
  <c r="M63" i="322"/>
  <c r="M59" i="323"/>
  <c r="M59" i="308"/>
  <c r="M55" i="307"/>
  <c r="M59" i="307"/>
  <c r="M63" i="308"/>
  <c r="M55" i="311"/>
  <c r="M59" i="311"/>
  <c r="M59" i="313"/>
  <c r="M63" i="313"/>
  <c r="M55" i="315"/>
  <c r="M63" i="315"/>
  <c r="M55" i="319"/>
  <c r="M63" i="320"/>
  <c r="G57" i="322"/>
  <c r="M63" i="323"/>
  <c r="M63" i="324"/>
  <c r="M58" i="268"/>
  <c r="M55" i="308"/>
  <c r="G61" i="307"/>
  <c r="M63" i="307"/>
  <c r="M55" i="310"/>
  <c r="M59" i="310"/>
  <c r="M55" i="312"/>
  <c r="M59" i="312"/>
  <c r="M63" i="312"/>
  <c r="G57" i="314"/>
  <c r="M59" i="314"/>
  <c r="M63" i="314"/>
  <c r="M55" i="318"/>
  <c r="M59" i="318"/>
  <c r="M55" i="320"/>
  <c r="M59" i="321"/>
  <c r="M63" i="321"/>
  <c r="G57" i="324"/>
  <c r="M59" i="324"/>
  <c r="M64" i="315"/>
  <c r="M60" i="316"/>
  <c r="M56" i="318"/>
  <c r="M64" i="318"/>
  <c r="M64" i="319"/>
  <c r="M60" i="320"/>
  <c r="M64" i="320"/>
  <c r="G62" i="322"/>
  <c r="M60" i="324"/>
  <c r="G55" i="268"/>
  <c r="G57" i="268"/>
  <c r="G59" i="268"/>
  <c r="G61" i="268"/>
  <c r="G63" i="268"/>
  <c r="M56" i="268"/>
  <c r="M60" i="268"/>
  <c r="M64" i="268"/>
  <c r="M56" i="308"/>
  <c r="M64" i="308"/>
  <c r="M56" i="310"/>
  <c r="M64" i="310"/>
  <c r="G62" i="312"/>
  <c r="M60" i="314"/>
  <c r="M56" i="307"/>
  <c r="G62" i="307"/>
  <c r="M60" i="308"/>
  <c r="G62" i="309"/>
  <c r="M60" i="310"/>
  <c r="M56" i="312"/>
  <c r="M64" i="312"/>
  <c r="M56" i="315"/>
  <c r="M60" i="315"/>
  <c r="M56" i="317"/>
  <c r="G62" i="317"/>
  <c r="M60" i="318"/>
  <c r="M60" i="319"/>
  <c r="M56" i="322"/>
  <c r="M56" i="323"/>
  <c r="M60" i="323"/>
  <c r="M55" i="268"/>
  <c r="M57" i="268"/>
  <c r="M59" i="268"/>
  <c r="M61" i="268"/>
  <c r="M63" i="268"/>
  <c r="M60" i="313"/>
  <c r="M60" i="307"/>
  <c r="M64" i="307"/>
  <c r="M56" i="309"/>
  <c r="M64" i="309"/>
  <c r="M56" i="311"/>
  <c r="G62" i="311"/>
  <c r="M60" i="312"/>
  <c r="G62" i="313"/>
  <c r="M56" i="314"/>
  <c r="G62" i="314"/>
  <c r="M56" i="316"/>
  <c r="G62" i="316"/>
  <c r="M60" i="317"/>
  <c r="M64" i="317"/>
  <c r="M56" i="319"/>
  <c r="M56" i="320"/>
  <c r="M56" i="321"/>
  <c r="M60" i="321"/>
  <c r="G62" i="324"/>
  <c r="G56" i="268"/>
  <c r="G58" i="268"/>
  <c r="G60" i="268"/>
  <c r="G62" i="268"/>
  <c r="G64" i="268"/>
  <c r="M64" i="323"/>
  <c r="M64" i="324"/>
  <c r="M59" i="325"/>
  <c r="M58" i="319"/>
  <c r="M55" i="323"/>
  <c r="G64" i="323"/>
  <c r="G62" i="321"/>
  <c r="G61" i="310"/>
  <c r="G61" i="315"/>
  <c r="G61" i="316"/>
  <c r="G61" i="319"/>
  <c r="G61" i="322"/>
  <c r="G61" i="309"/>
  <c r="G61" i="313"/>
  <c r="G61" i="321"/>
  <c r="G61" i="325"/>
  <c r="G61" i="308"/>
  <c r="G61" i="312"/>
  <c r="G61" i="314"/>
  <c r="G61" i="318"/>
  <c r="G61" i="323"/>
  <c r="G60" i="307"/>
  <c r="G60" i="308"/>
  <c r="G60" i="309"/>
  <c r="G60" i="310"/>
  <c r="G60" i="311"/>
  <c r="G60" i="312"/>
  <c r="G60" i="313"/>
  <c r="G60" i="321"/>
  <c r="G60" i="322"/>
  <c r="G60" i="324"/>
  <c r="G60" i="325"/>
  <c r="G60" i="315"/>
  <c r="G60" i="319"/>
  <c r="G60" i="320"/>
  <c r="G60" i="314"/>
  <c r="G60" i="316"/>
  <c r="G60" i="317"/>
  <c r="G60" i="318"/>
  <c r="G59" i="318"/>
  <c r="G59" i="319"/>
  <c r="G59" i="320"/>
  <c r="G59" i="321"/>
  <c r="G59" i="315"/>
  <c r="G59" i="322"/>
  <c r="G58" i="310"/>
  <c r="G58" i="318"/>
  <c r="G58" i="321"/>
  <c r="G58" i="309"/>
  <c r="G58" i="313"/>
  <c r="G58" i="315"/>
  <c r="G58" i="320"/>
  <c r="G58" i="323"/>
  <c r="G58" i="307"/>
  <c r="G58" i="311"/>
  <c r="G58" i="316"/>
  <c r="G58" i="319"/>
  <c r="G58" i="324"/>
  <c r="G58" i="308"/>
  <c r="G58" i="312"/>
  <c r="G58" i="314"/>
  <c r="G58" i="317"/>
  <c r="G58" i="322"/>
  <c r="G57" i="307"/>
  <c r="G57" i="309"/>
  <c r="G57" i="311"/>
  <c r="G57" i="313"/>
  <c r="G57" i="315"/>
  <c r="G57" i="317"/>
  <c r="G57" i="319"/>
  <c r="G57" i="321"/>
  <c r="G57" i="323"/>
  <c r="G57" i="325"/>
  <c r="G57" i="308"/>
  <c r="G57" i="310"/>
  <c r="G56" i="318"/>
  <c r="G56" i="322"/>
  <c r="G56" i="310"/>
  <c r="G56" i="309"/>
  <c r="G56" i="313"/>
  <c r="G56" i="317"/>
  <c r="G56" i="321"/>
  <c r="G56" i="325"/>
  <c r="G56" i="308"/>
  <c r="G56" i="312"/>
  <c r="G56" i="316"/>
  <c r="G56" i="320"/>
  <c r="G56" i="324"/>
  <c r="G56" i="307"/>
  <c r="G56" i="311"/>
  <c r="G56" i="315"/>
  <c r="G56" i="319"/>
  <c r="G55" i="307"/>
  <c r="G55" i="308"/>
  <c r="G55" i="309"/>
  <c r="G55" i="310"/>
  <c r="G55" i="311"/>
  <c r="G55" i="312"/>
  <c r="G55" i="313"/>
  <c r="G55" i="314"/>
  <c r="G55" i="315"/>
  <c r="G55" i="316"/>
  <c r="G55" i="317"/>
  <c r="G55" i="318"/>
  <c r="G55" i="319"/>
  <c r="G55" i="320"/>
  <c r="G55" i="321"/>
  <c r="G55" i="322"/>
  <c r="G55" i="323"/>
  <c r="G55" i="324"/>
  <c r="E4" i="311"/>
  <c r="Z129" i="325"/>
  <c r="T129" i="325"/>
  <c r="Q129" i="325"/>
  <c r="AC129" i="325" s="1"/>
  <c r="P129" i="325"/>
  <c r="N129" i="325"/>
  <c r="M129" i="325"/>
  <c r="K129" i="325"/>
  <c r="W129" i="325" s="1"/>
  <c r="J129" i="325"/>
  <c r="H129" i="325"/>
  <c r="G129" i="325"/>
  <c r="Z128" i="325"/>
  <c r="T128" i="325"/>
  <c r="Q128" i="325"/>
  <c r="AC128" i="325" s="1"/>
  <c r="P128" i="325"/>
  <c r="N128" i="325"/>
  <c r="M128" i="325"/>
  <c r="M47" i="325" s="1"/>
  <c r="AY47" i="325" s="1"/>
  <c r="BL47" i="325" s="1"/>
  <c r="K128" i="325"/>
  <c r="W128" i="325" s="1"/>
  <c r="J128" i="325"/>
  <c r="H128" i="325"/>
  <c r="G128" i="325"/>
  <c r="G47" i="325" s="1"/>
  <c r="AS47" i="325" s="1"/>
  <c r="BF47" i="325" s="1"/>
  <c r="Z127" i="325"/>
  <c r="T127" i="325"/>
  <c r="Q127" i="325"/>
  <c r="AC127" i="325" s="1"/>
  <c r="P127" i="325"/>
  <c r="N127" i="325"/>
  <c r="M127" i="325"/>
  <c r="K127" i="325"/>
  <c r="W127" i="325" s="1"/>
  <c r="J127" i="325"/>
  <c r="H127" i="325"/>
  <c r="G127" i="325"/>
  <c r="Z126" i="325"/>
  <c r="T126" i="325"/>
  <c r="Q126" i="325"/>
  <c r="AC126" i="325" s="1"/>
  <c r="P126" i="325"/>
  <c r="N126" i="325"/>
  <c r="M126" i="325"/>
  <c r="M45" i="325" s="1"/>
  <c r="AY45" i="325" s="1"/>
  <c r="BL45" i="325" s="1"/>
  <c r="K126" i="325"/>
  <c r="W126" i="325" s="1"/>
  <c r="J126" i="325"/>
  <c r="H126" i="325"/>
  <c r="G126" i="325"/>
  <c r="G45" i="325" s="1"/>
  <c r="AS45" i="325" s="1"/>
  <c r="BF45" i="325" s="1"/>
  <c r="Z125" i="325"/>
  <c r="T125" i="325"/>
  <c r="Q125" i="325"/>
  <c r="AC125" i="325" s="1"/>
  <c r="P125" i="325"/>
  <c r="N125" i="325"/>
  <c r="M125" i="325"/>
  <c r="K125" i="325"/>
  <c r="W125" i="325" s="1"/>
  <c r="J125" i="325"/>
  <c r="H125" i="325"/>
  <c r="G125" i="325"/>
  <c r="Z124" i="325"/>
  <c r="T124" i="325"/>
  <c r="Q124" i="325"/>
  <c r="AC124" i="325" s="1"/>
  <c r="P124" i="325"/>
  <c r="N124" i="325"/>
  <c r="M124" i="325"/>
  <c r="K124" i="325"/>
  <c r="W124" i="325" s="1"/>
  <c r="J124" i="325"/>
  <c r="H124" i="325"/>
  <c r="G124" i="325"/>
  <c r="Z123" i="325"/>
  <c r="T123" i="325"/>
  <c r="Q123" i="325"/>
  <c r="AC123" i="325" s="1"/>
  <c r="P123" i="325"/>
  <c r="N123" i="325"/>
  <c r="M123" i="325"/>
  <c r="K123" i="325"/>
  <c r="W123" i="325" s="1"/>
  <c r="J123" i="325"/>
  <c r="H123" i="325"/>
  <c r="G123" i="325"/>
  <c r="Z122" i="325"/>
  <c r="T122" i="325"/>
  <c r="Q122" i="325"/>
  <c r="AC122" i="325" s="1"/>
  <c r="P122" i="325"/>
  <c r="N122" i="325"/>
  <c r="M122" i="325"/>
  <c r="K122" i="325"/>
  <c r="W122" i="325" s="1"/>
  <c r="J122" i="325"/>
  <c r="H122" i="325"/>
  <c r="G122" i="325"/>
  <c r="Z121" i="325"/>
  <c r="T121" i="325"/>
  <c r="Q121" i="325"/>
  <c r="AC121" i="325" s="1"/>
  <c r="P121" i="325"/>
  <c r="N121" i="325"/>
  <c r="M121" i="325"/>
  <c r="K121" i="325"/>
  <c r="W121" i="325" s="1"/>
  <c r="J121" i="325"/>
  <c r="H121" i="325"/>
  <c r="G121" i="325"/>
  <c r="Z120" i="325"/>
  <c r="T120" i="325"/>
  <c r="Q120" i="325"/>
  <c r="AC120" i="325" s="1"/>
  <c r="P120" i="325"/>
  <c r="N120" i="325"/>
  <c r="M120" i="325"/>
  <c r="K120" i="325"/>
  <c r="W120" i="325" s="1"/>
  <c r="J120" i="325"/>
  <c r="H120" i="325"/>
  <c r="G120" i="325"/>
  <c r="Z119" i="325"/>
  <c r="W119" i="325"/>
  <c r="T119" i="325"/>
  <c r="Q119" i="325"/>
  <c r="AC119" i="325" s="1"/>
  <c r="P119" i="325"/>
  <c r="N119" i="325"/>
  <c r="M119" i="325"/>
  <c r="K119" i="325"/>
  <c r="J119" i="325"/>
  <c r="H119" i="325"/>
  <c r="G119" i="325"/>
  <c r="Z118" i="325"/>
  <c r="T118" i="325"/>
  <c r="Q118" i="325"/>
  <c r="N118" i="325"/>
  <c r="M118" i="325"/>
  <c r="K118" i="325"/>
  <c r="H118" i="325"/>
  <c r="G118" i="325"/>
  <c r="Z117" i="325"/>
  <c r="T117" i="325"/>
  <c r="Q117" i="325"/>
  <c r="AC117" i="325" s="1"/>
  <c r="N117" i="325"/>
  <c r="M117" i="325"/>
  <c r="K117" i="325"/>
  <c r="W117" i="325" s="1"/>
  <c r="H117" i="325"/>
  <c r="G117" i="325"/>
  <c r="Z116" i="325"/>
  <c r="W116" i="325"/>
  <c r="T116" i="325"/>
  <c r="Q116" i="325"/>
  <c r="AC116" i="325" s="1"/>
  <c r="P116" i="325"/>
  <c r="N116" i="325"/>
  <c r="M116" i="325"/>
  <c r="K116" i="325"/>
  <c r="J116" i="325"/>
  <c r="H116" i="325"/>
  <c r="G116" i="325"/>
  <c r="Z115" i="325"/>
  <c r="W115" i="325"/>
  <c r="T115" i="325"/>
  <c r="Q115" i="325"/>
  <c r="AC115" i="325" s="1"/>
  <c r="P115" i="325"/>
  <c r="N115" i="325"/>
  <c r="M115" i="325"/>
  <c r="K115" i="325"/>
  <c r="J115" i="325"/>
  <c r="H115" i="325"/>
  <c r="G115" i="325"/>
  <c r="Z114" i="325"/>
  <c r="T114" i="325"/>
  <c r="Q114" i="325"/>
  <c r="N114" i="325"/>
  <c r="M114" i="325"/>
  <c r="K114" i="325"/>
  <c r="H114" i="325"/>
  <c r="G114" i="325"/>
  <c r="Z113" i="325"/>
  <c r="T113" i="325"/>
  <c r="Q113" i="325"/>
  <c r="AC113" i="325" s="1"/>
  <c r="N113" i="325"/>
  <c r="M113" i="325"/>
  <c r="K113" i="325"/>
  <c r="W113" i="325" s="1"/>
  <c r="H113" i="325"/>
  <c r="G113" i="325"/>
  <c r="G32" i="325" s="1"/>
  <c r="AS32" i="325" s="1"/>
  <c r="BF32" i="325" s="1"/>
  <c r="Z112" i="325"/>
  <c r="W112" i="325"/>
  <c r="T112" i="325"/>
  <c r="Q112" i="325"/>
  <c r="AC112" i="325" s="1"/>
  <c r="P112" i="325"/>
  <c r="N112" i="325"/>
  <c r="M112" i="325"/>
  <c r="K112" i="325"/>
  <c r="J112" i="325"/>
  <c r="H112" i="325"/>
  <c r="G112" i="325"/>
  <c r="Z111" i="325"/>
  <c r="W111" i="325"/>
  <c r="T111" i="325"/>
  <c r="Q111" i="325"/>
  <c r="AC111" i="325" s="1"/>
  <c r="P111" i="325"/>
  <c r="N111" i="325"/>
  <c r="M111" i="325"/>
  <c r="K111" i="325"/>
  <c r="J111" i="325"/>
  <c r="H111" i="325"/>
  <c r="G111" i="325"/>
  <c r="Z110" i="325"/>
  <c r="T110" i="325"/>
  <c r="Q110" i="325"/>
  <c r="N110" i="325"/>
  <c r="M110" i="325"/>
  <c r="K110" i="325"/>
  <c r="H110" i="325"/>
  <c r="G110" i="325"/>
  <c r="Z109" i="325"/>
  <c r="T109" i="325"/>
  <c r="Q109" i="325"/>
  <c r="AC109" i="325" s="1"/>
  <c r="N109" i="325"/>
  <c r="M109" i="325"/>
  <c r="K109" i="325"/>
  <c r="W109" i="325" s="1"/>
  <c r="H109" i="325"/>
  <c r="G109" i="325"/>
  <c r="Z108" i="325"/>
  <c r="W108" i="325"/>
  <c r="T108" i="325"/>
  <c r="Q108" i="325"/>
  <c r="AC108" i="325" s="1"/>
  <c r="P108" i="325"/>
  <c r="N108" i="325"/>
  <c r="M108" i="325"/>
  <c r="K108" i="325"/>
  <c r="J108" i="325"/>
  <c r="H108" i="325"/>
  <c r="G108" i="325"/>
  <c r="Z107" i="325"/>
  <c r="W107" i="325"/>
  <c r="T107" i="325"/>
  <c r="Q107" i="325"/>
  <c r="AC107" i="325" s="1"/>
  <c r="P107" i="325"/>
  <c r="N107" i="325"/>
  <c r="M107" i="325"/>
  <c r="K107" i="325"/>
  <c r="J107" i="325"/>
  <c r="H107" i="325"/>
  <c r="G107" i="325"/>
  <c r="Z106" i="325"/>
  <c r="T106" i="325"/>
  <c r="Q106" i="325"/>
  <c r="N106" i="325"/>
  <c r="M106" i="325"/>
  <c r="K106" i="325"/>
  <c r="H106" i="325"/>
  <c r="G106" i="325"/>
  <c r="Z105" i="325"/>
  <c r="T105" i="325"/>
  <c r="Q105" i="325"/>
  <c r="AC105" i="325" s="1"/>
  <c r="N105" i="325"/>
  <c r="M105" i="325"/>
  <c r="K105" i="325"/>
  <c r="W105" i="325" s="1"/>
  <c r="H105" i="325"/>
  <c r="G105" i="325"/>
  <c r="Z104" i="325"/>
  <c r="W104" i="325"/>
  <c r="T104" i="325"/>
  <c r="Q104" i="325"/>
  <c r="AC104" i="325" s="1"/>
  <c r="P104" i="325"/>
  <c r="N104" i="325"/>
  <c r="M104" i="325"/>
  <c r="K104" i="325"/>
  <c r="J104" i="325"/>
  <c r="H104" i="325"/>
  <c r="G104" i="325"/>
  <c r="Z103" i="325"/>
  <c r="W103" i="325"/>
  <c r="T103" i="325"/>
  <c r="Q103" i="325"/>
  <c r="AC103" i="325" s="1"/>
  <c r="P103" i="325"/>
  <c r="N103" i="325"/>
  <c r="M103" i="325"/>
  <c r="K103" i="325"/>
  <c r="J103" i="325"/>
  <c r="H103" i="325"/>
  <c r="G103" i="325"/>
  <c r="Z102" i="325"/>
  <c r="W102" i="325"/>
  <c r="T102" i="325"/>
  <c r="Q102" i="325"/>
  <c r="AC102" i="325" s="1"/>
  <c r="P102" i="325"/>
  <c r="N102" i="325"/>
  <c r="M102" i="325"/>
  <c r="K102" i="325"/>
  <c r="J102" i="325"/>
  <c r="H102" i="325"/>
  <c r="G102" i="325"/>
  <c r="Z101" i="325"/>
  <c r="Q101" i="325"/>
  <c r="AC101" i="325" s="1"/>
  <c r="P101" i="325"/>
  <c r="N101" i="325"/>
  <c r="M101" i="325" s="1"/>
  <c r="K101" i="325"/>
  <c r="W101" i="325" s="1"/>
  <c r="H101" i="325"/>
  <c r="W100" i="325"/>
  <c r="Q100" i="325"/>
  <c r="AC100" i="325" s="1"/>
  <c r="N100" i="325"/>
  <c r="K100" i="325"/>
  <c r="J100" i="325"/>
  <c r="H100" i="325"/>
  <c r="AC99" i="325"/>
  <c r="Z99" i="325"/>
  <c r="Q99" i="325"/>
  <c r="P99" i="325"/>
  <c r="N99" i="325"/>
  <c r="M99" i="325" s="1"/>
  <c r="K99" i="325"/>
  <c r="H99" i="325"/>
  <c r="Q98" i="325"/>
  <c r="N98" i="325"/>
  <c r="M98" i="325" s="1"/>
  <c r="K98" i="325"/>
  <c r="W98" i="325" s="1"/>
  <c r="J98" i="325"/>
  <c r="H98" i="325"/>
  <c r="AC97" i="325"/>
  <c r="Z97" i="325"/>
  <c r="W97" i="325"/>
  <c r="Q97" i="325"/>
  <c r="P97" i="325"/>
  <c r="N97" i="325"/>
  <c r="M97" i="325" s="1"/>
  <c r="K97" i="325"/>
  <c r="J97" i="325" s="1"/>
  <c r="H97" i="325"/>
  <c r="W96" i="325"/>
  <c r="Q96" i="325"/>
  <c r="AC96" i="325" s="1"/>
  <c r="N96" i="325"/>
  <c r="K96" i="325"/>
  <c r="J96" i="325"/>
  <c r="H96" i="325"/>
  <c r="AC95" i="325"/>
  <c r="Z95" i="325"/>
  <c r="Q95" i="325"/>
  <c r="P95" i="325"/>
  <c r="N95" i="325"/>
  <c r="M95" i="325" s="1"/>
  <c r="K95" i="325"/>
  <c r="H95" i="325"/>
  <c r="Q94" i="325"/>
  <c r="N94" i="325"/>
  <c r="M94" i="325" s="1"/>
  <c r="K94" i="325"/>
  <c r="W94" i="325" s="1"/>
  <c r="J94" i="325"/>
  <c r="H94" i="325"/>
  <c r="AC93" i="325"/>
  <c r="Z93" i="325"/>
  <c r="T93" i="325"/>
  <c r="Q93" i="325"/>
  <c r="P93" i="325"/>
  <c r="N93" i="325"/>
  <c r="M93" i="325"/>
  <c r="K93" i="325"/>
  <c r="W93" i="325" s="1"/>
  <c r="J93" i="325"/>
  <c r="H93" i="325"/>
  <c r="G93" i="325"/>
  <c r="G12" i="325" s="1"/>
  <c r="AS12" i="325" s="1"/>
  <c r="BF12" i="325" s="1"/>
  <c r="AC92" i="325"/>
  <c r="Z92" i="325"/>
  <c r="T92" i="325"/>
  <c r="Q92" i="325"/>
  <c r="P92" i="325"/>
  <c r="N92" i="325"/>
  <c r="M92" i="325"/>
  <c r="K92" i="325"/>
  <c r="W92" i="325" s="1"/>
  <c r="J92" i="325"/>
  <c r="H92" i="325"/>
  <c r="G92" i="325"/>
  <c r="AC91" i="325"/>
  <c r="AB91" i="325"/>
  <c r="Z91" i="325"/>
  <c r="T91" i="325"/>
  <c r="Q91" i="325"/>
  <c r="P91" i="325"/>
  <c r="N91" i="325"/>
  <c r="M91" i="325"/>
  <c r="K91" i="325"/>
  <c r="W91" i="325" s="1"/>
  <c r="J91" i="325"/>
  <c r="H91" i="325"/>
  <c r="G91" i="325"/>
  <c r="AD90" i="325"/>
  <c r="AE90" i="325" s="1"/>
  <c r="AC90" i="325"/>
  <c r="AB90" i="325"/>
  <c r="Z90" i="325"/>
  <c r="AA90" i="325" s="1"/>
  <c r="AA91" i="325" s="1"/>
  <c r="AA92" i="325" s="1"/>
  <c r="AA93" i="325" s="1"/>
  <c r="X90" i="325"/>
  <c r="Y90" i="325" s="1"/>
  <c r="T90" i="325"/>
  <c r="U90" i="325" s="1"/>
  <c r="Q90" i="325"/>
  <c r="P90" i="325"/>
  <c r="N90" i="325"/>
  <c r="M90" i="325"/>
  <c r="K90" i="325"/>
  <c r="W90" i="325" s="1"/>
  <c r="J90" i="325"/>
  <c r="H90" i="325"/>
  <c r="G90" i="325"/>
  <c r="AZ53" i="325"/>
  <c r="BH48" i="325"/>
  <c r="BD48" i="325"/>
  <c r="BC48" i="325"/>
  <c r="BA48" i="325"/>
  <c r="AZ48" i="325"/>
  <c r="BN48" i="325" s="1"/>
  <c r="AY48" i="325"/>
  <c r="BL48" i="325" s="1"/>
  <c r="AX48" i="325"/>
  <c r="AW48" i="325"/>
  <c r="BK48" i="325" s="1"/>
  <c r="AU48" i="325"/>
  <c r="AT48" i="325"/>
  <c r="BG48" i="325" s="1"/>
  <c r="P48" i="325"/>
  <c r="BB48" i="325" s="1"/>
  <c r="BO48" i="325" s="1"/>
  <c r="M48" i="325"/>
  <c r="J48" i="325"/>
  <c r="AV48" i="325" s="1"/>
  <c r="BI48" i="325" s="1"/>
  <c r="G48" i="325"/>
  <c r="AS48" i="325" s="1"/>
  <c r="BF48" i="325" s="1"/>
  <c r="BP47" i="325"/>
  <c r="BH47" i="325"/>
  <c r="BD47" i="325"/>
  <c r="BC47" i="325"/>
  <c r="BQ47" i="325" s="1"/>
  <c r="BA47" i="325"/>
  <c r="AZ47" i="325"/>
  <c r="BN47" i="325" s="1"/>
  <c r="AX47" i="325"/>
  <c r="AW47" i="325"/>
  <c r="BK47" i="325" s="1"/>
  <c r="AU47" i="325"/>
  <c r="AT47" i="325"/>
  <c r="BG47" i="325" s="1"/>
  <c r="P47" i="325"/>
  <c r="BB47" i="325" s="1"/>
  <c r="BO47" i="325" s="1"/>
  <c r="J47" i="325"/>
  <c r="AV47" i="325" s="1"/>
  <c r="BI47" i="325" s="1"/>
  <c r="BL46" i="325"/>
  <c r="BH46" i="325"/>
  <c r="BD46" i="325"/>
  <c r="BC46" i="325"/>
  <c r="BQ46" i="325" s="1"/>
  <c r="BA46" i="325"/>
  <c r="AZ46" i="325"/>
  <c r="BN46" i="325" s="1"/>
  <c r="AX46" i="325"/>
  <c r="AW46" i="325"/>
  <c r="BK46" i="325" s="1"/>
  <c r="AU46" i="325"/>
  <c r="AT46" i="325"/>
  <c r="P46" i="325"/>
  <c r="BB46" i="325" s="1"/>
  <c r="BO46" i="325" s="1"/>
  <c r="M46" i="325"/>
  <c r="AY46" i="325" s="1"/>
  <c r="J46" i="325"/>
  <c r="AV46" i="325" s="1"/>
  <c r="BI46" i="325" s="1"/>
  <c r="G46" i="325"/>
  <c r="AS46" i="325" s="1"/>
  <c r="BF46" i="325" s="1"/>
  <c r="BH45" i="325"/>
  <c r="BD45" i="325"/>
  <c r="BC45" i="325"/>
  <c r="BQ45" i="325" s="1"/>
  <c r="BA45" i="325"/>
  <c r="AZ45" i="325"/>
  <c r="BN45" i="325" s="1"/>
  <c r="AX45" i="325"/>
  <c r="AW45" i="325"/>
  <c r="BK45" i="325" s="1"/>
  <c r="AU45" i="325"/>
  <c r="AT45" i="325"/>
  <c r="P45" i="325"/>
  <c r="BB45" i="325" s="1"/>
  <c r="BO45" i="325" s="1"/>
  <c r="J45" i="325"/>
  <c r="AV45" i="325" s="1"/>
  <c r="BI45" i="325" s="1"/>
  <c r="BH44" i="325"/>
  <c r="BD44" i="325"/>
  <c r="BC44" i="325"/>
  <c r="BQ44" i="325" s="1"/>
  <c r="BA44" i="325"/>
  <c r="AZ44" i="325"/>
  <c r="BN44" i="325" s="1"/>
  <c r="AX44" i="325"/>
  <c r="AW44" i="325"/>
  <c r="BK44" i="325" s="1"/>
  <c r="AV44" i="325"/>
  <c r="BI44" i="325" s="1"/>
  <c r="AU44" i="325"/>
  <c r="AT44" i="325"/>
  <c r="P44" i="325"/>
  <c r="BB44" i="325" s="1"/>
  <c r="BO44" i="325" s="1"/>
  <c r="M44" i="325"/>
  <c r="AY44" i="325" s="1"/>
  <c r="BL44" i="325" s="1"/>
  <c r="J44" i="325"/>
  <c r="G44" i="325"/>
  <c r="AS44" i="325" s="1"/>
  <c r="BF44" i="325" s="1"/>
  <c r="BH43" i="325"/>
  <c r="BD43" i="325"/>
  <c r="BC43" i="325"/>
  <c r="BQ43" i="325" s="1"/>
  <c r="BA43" i="325"/>
  <c r="AZ43" i="325"/>
  <c r="BN43" i="325" s="1"/>
  <c r="AX43" i="325"/>
  <c r="AW43" i="325"/>
  <c r="BK43" i="325" s="1"/>
  <c r="AV43" i="325"/>
  <c r="BI43" i="325" s="1"/>
  <c r="AU43" i="325"/>
  <c r="AT43" i="325"/>
  <c r="BG43" i="325" s="1"/>
  <c r="P43" i="325"/>
  <c r="BB43" i="325" s="1"/>
  <c r="BO43" i="325" s="1"/>
  <c r="M43" i="325"/>
  <c r="AY43" i="325" s="1"/>
  <c r="BL43" i="325" s="1"/>
  <c r="J43" i="325"/>
  <c r="G43" i="325"/>
  <c r="AS43" i="325" s="1"/>
  <c r="BF43" i="325" s="1"/>
  <c r="BP42" i="325"/>
  <c r="BH42" i="325"/>
  <c r="BD42" i="325"/>
  <c r="BC42" i="325"/>
  <c r="BQ42" i="325" s="1"/>
  <c r="BA42" i="325"/>
  <c r="AZ42" i="325"/>
  <c r="BN42" i="325" s="1"/>
  <c r="AY42" i="325"/>
  <c r="BL42" i="325" s="1"/>
  <c r="AX42" i="325"/>
  <c r="AW42" i="325"/>
  <c r="BK42" i="325" s="1"/>
  <c r="AV42" i="325"/>
  <c r="BI42" i="325" s="1"/>
  <c r="AU42" i="325"/>
  <c r="AT42" i="325"/>
  <c r="BG42" i="325" s="1"/>
  <c r="P42" i="325"/>
  <c r="BB42" i="325" s="1"/>
  <c r="BO42" i="325" s="1"/>
  <c r="M42" i="325"/>
  <c r="J42" i="325"/>
  <c r="G42" i="325"/>
  <c r="AS42" i="325" s="1"/>
  <c r="BF42" i="325" s="1"/>
  <c r="BH41" i="325"/>
  <c r="BD41" i="325"/>
  <c r="BC41" i="325"/>
  <c r="BQ41" i="325" s="1"/>
  <c r="BA41" i="325"/>
  <c r="AZ41" i="325"/>
  <c r="BN41" i="325" s="1"/>
  <c r="AY41" i="325"/>
  <c r="BL41" i="325" s="1"/>
  <c r="AX41" i="325"/>
  <c r="AW41" i="325"/>
  <c r="BK41" i="325" s="1"/>
  <c r="AV41" i="325"/>
  <c r="BI41" i="325" s="1"/>
  <c r="AU41" i="325"/>
  <c r="AT41" i="325"/>
  <c r="P41" i="325"/>
  <c r="BB41" i="325" s="1"/>
  <c r="BO41" i="325" s="1"/>
  <c r="M41" i="325"/>
  <c r="J41" i="325"/>
  <c r="G41" i="325"/>
  <c r="AS41" i="325" s="1"/>
  <c r="BF41" i="325" s="1"/>
  <c r="BM40" i="325"/>
  <c r="BG40" i="325"/>
  <c r="BD40" i="325"/>
  <c r="BC40" i="325"/>
  <c r="BQ40" i="325" s="1"/>
  <c r="BB40" i="325"/>
  <c r="BO40" i="325" s="1"/>
  <c r="BA40" i="325"/>
  <c r="AZ40" i="325"/>
  <c r="BN40" i="325" s="1"/>
  <c r="AX40" i="325"/>
  <c r="AW40" i="325"/>
  <c r="AU40" i="325"/>
  <c r="AT40" i="325"/>
  <c r="BH40" i="325" s="1"/>
  <c r="P40" i="325"/>
  <c r="M40" i="325"/>
  <c r="AY40" i="325" s="1"/>
  <c r="BL40" i="325" s="1"/>
  <c r="J40" i="325"/>
  <c r="AV40" i="325" s="1"/>
  <c r="BI40" i="325" s="1"/>
  <c r="G40" i="325"/>
  <c r="AS40" i="325" s="1"/>
  <c r="BF40" i="325" s="1"/>
  <c r="BN39" i="325"/>
  <c r="BK39" i="325"/>
  <c r="BD39" i="325"/>
  <c r="BC39" i="325"/>
  <c r="BQ39" i="325" s="1"/>
  <c r="BB39" i="325"/>
  <c r="BO39" i="325" s="1"/>
  <c r="BA39" i="325"/>
  <c r="AZ39" i="325"/>
  <c r="BM39" i="325" s="1"/>
  <c r="AX39" i="325"/>
  <c r="AW39" i="325"/>
  <c r="AU39" i="325"/>
  <c r="AT39" i="325"/>
  <c r="BH39" i="325" s="1"/>
  <c r="P39" i="325"/>
  <c r="M39" i="325"/>
  <c r="AY39" i="325" s="1"/>
  <c r="BL39" i="325" s="1"/>
  <c r="J39" i="325"/>
  <c r="AV39" i="325" s="1"/>
  <c r="BI39" i="325" s="1"/>
  <c r="G39" i="325"/>
  <c r="AS39" i="325" s="1"/>
  <c r="BF39" i="325" s="1"/>
  <c r="BO38" i="325"/>
  <c r="BN38" i="325"/>
  <c r="BK38" i="325"/>
  <c r="BD38" i="325"/>
  <c r="BC38" i="325"/>
  <c r="BQ38" i="325" s="1"/>
  <c r="BB38" i="325"/>
  <c r="BA38" i="325"/>
  <c r="AZ38" i="325"/>
  <c r="BM38" i="325" s="1"/>
  <c r="AX38" i="325"/>
  <c r="AW38" i="325"/>
  <c r="BJ38" i="325" s="1"/>
  <c r="AU38" i="325"/>
  <c r="AT38" i="325"/>
  <c r="BH38" i="325" s="1"/>
  <c r="P38" i="325"/>
  <c r="M38" i="325"/>
  <c r="AY38" i="325" s="1"/>
  <c r="BL38" i="325" s="1"/>
  <c r="J38" i="325"/>
  <c r="AV38" i="325" s="1"/>
  <c r="BI38" i="325" s="1"/>
  <c r="G38" i="325"/>
  <c r="AS38" i="325" s="1"/>
  <c r="BF38" i="325" s="1"/>
  <c r="BN37" i="325"/>
  <c r="BK37" i="325"/>
  <c r="BD37" i="325"/>
  <c r="BC37" i="325"/>
  <c r="BQ37" i="325" s="1"/>
  <c r="BA37" i="325"/>
  <c r="AZ37" i="325"/>
  <c r="BM37" i="325" s="1"/>
  <c r="AX37" i="325"/>
  <c r="AW37" i="325"/>
  <c r="BJ37" i="325" s="1"/>
  <c r="AU37" i="325"/>
  <c r="AT37" i="325"/>
  <c r="M37" i="325"/>
  <c r="AY37" i="325" s="1"/>
  <c r="BL37" i="325" s="1"/>
  <c r="G37" i="325"/>
  <c r="AS37" i="325" s="1"/>
  <c r="BF37" i="325" s="1"/>
  <c r="BN36" i="325"/>
  <c r="BK36" i="325"/>
  <c r="BD36" i="325"/>
  <c r="BC36" i="325"/>
  <c r="BQ36" i="325" s="1"/>
  <c r="BA36" i="325"/>
  <c r="AZ36" i="325"/>
  <c r="BM36" i="325" s="1"/>
  <c r="AX36" i="325"/>
  <c r="AW36" i="325"/>
  <c r="BJ36" i="325" s="1"/>
  <c r="AU36" i="325"/>
  <c r="AT36" i="325"/>
  <c r="M36" i="325"/>
  <c r="AY36" i="325" s="1"/>
  <c r="BL36" i="325" s="1"/>
  <c r="G36" i="325"/>
  <c r="AS36" i="325" s="1"/>
  <c r="BF36" i="325" s="1"/>
  <c r="BO35" i="325"/>
  <c r="BN35" i="325"/>
  <c r="BK35" i="325"/>
  <c r="BD35" i="325"/>
  <c r="BC35" i="325"/>
  <c r="BQ35" i="325" s="1"/>
  <c r="BB35" i="325"/>
  <c r="BA35" i="325"/>
  <c r="AZ35" i="325"/>
  <c r="BM35" i="325" s="1"/>
  <c r="AX35" i="325"/>
  <c r="AW35" i="325"/>
  <c r="BJ35" i="325" s="1"/>
  <c r="AU35" i="325"/>
  <c r="AT35" i="325"/>
  <c r="P35" i="325"/>
  <c r="M35" i="325"/>
  <c r="AY35" i="325" s="1"/>
  <c r="BL35" i="325" s="1"/>
  <c r="J35" i="325"/>
  <c r="AV35" i="325" s="1"/>
  <c r="BI35" i="325" s="1"/>
  <c r="G35" i="325"/>
  <c r="AS35" i="325" s="1"/>
  <c r="BF35" i="325" s="1"/>
  <c r="BN34" i="325"/>
  <c r="BK34" i="325"/>
  <c r="BG34" i="325"/>
  <c r="BD34" i="325"/>
  <c r="BC34" i="325"/>
  <c r="BQ34" i="325" s="1"/>
  <c r="BB34" i="325"/>
  <c r="BO34" i="325" s="1"/>
  <c r="BA34" i="325"/>
  <c r="AZ34" i="325"/>
  <c r="BM34" i="325" s="1"/>
  <c r="AX34" i="325"/>
  <c r="AW34" i="325"/>
  <c r="BJ34" i="325" s="1"/>
  <c r="AU34" i="325"/>
  <c r="AT34" i="325"/>
  <c r="BH34" i="325" s="1"/>
  <c r="P34" i="325"/>
  <c r="M34" i="325"/>
  <c r="AY34" i="325" s="1"/>
  <c r="BL34" i="325" s="1"/>
  <c r="J34" i="325"/>
  <c r="AV34" i="325" s="1"/>
  <c r="BI34" i="325" s="1"/>
  <c r="G34" i="325"/>
  <c r="AS34" i="325" s="1"/>
  <c r="BF34" i="325" s="1"/>
  <c r="BN33" i="325"/>
  <c r="BK33" i="325"/>
  <c r="BD33" i="325"/>
  <c r="BC33" i="325"/>
  <c r="BQ33" i="325" s="1"/>
  <c r="BA33" i="325"/>
  <c r="AZ33" i="325"/>
  <c r="BM33" i="325" s="1"/>
  <c r="AX33" i="325"/>
  <c r="AW33" i="325"/>
  <c r="AU33" i="325"/>
  <c r="AT33" i="325"/>
  <c r="BH33" i="325" s="1"/>
  <c r="M33" i="325"/>
  <c r="AY33" i="325" s="1"/>
  <c r="BL33" i="325" s="1"/>
  <c r="G33" i="325"/>
  <c r="AS33" i="325" s="1"/>
  <c r="BF33" i="325" s="1"/>
  <c r="BN32" i="325"/>
  <c r="BK32" i="325"/>
  <c r="BD32" i="325"/>
  <c r="BC32" i="325"/>
  <c r="BQ32" i="325" s="1"/>
  <c r="BA32" i="325"/>
  <c r="AZ32" i="325"/>
  <c r="BM32" i="325" s="1"/>
  <c r="AX32" i="325"/>
  <c r="AW32" i="325"/>
  <c r="BJ32" i="325" s="1"/>
  <c r="AU32" i="325"/>
  <c r="AT32" i="325"/>
  <c r="BH32" i="325" s="1"/>
  <c r="M32" i="325"/>
  <c r="AY32" i="325" s="1"/>
  <c r="BL32" i="325" s="1"/>
  <c r="BN31" i="325"/>
  <c r="BK31" i="325"/>
  <c r="BG31" i="325"/>
  <c r="BD31" i="325"/>
  <c r="BC31" i="325"/>
  <c r="BQ31" i="325" s="1"/>
  <c r="BB31" i="325"/>
  <c r="BO31" i="325" s="1"/>
  <c r="BA31" i="325"/>
  <c r="AZ31" i="325"/>
  <c r="BM31" i="325" s="1"/>
  <c r="AX31" i="325"/>
  <c r="AW31" i="325"/>
  <c r="BJ31" i="325" s="1"/>
  <c r="AU31" i="325"/>
  <c r="AT31" i="325"/>
  <c r="BH31" i="325" s="1"/>
  <c r="P31" i="325"/>
  <c r="M31" i="325"/>
  <c r="AY31" i="325" s="1"/>
  <c r="BL31" i="325" s="1"/>
  <c r="J31" i="325"/>
  <c r="AV31" i="325" s="1"/>
  <c r="BI31" i="325" s="1"/>
  <c r="G31" i="325"/>
  <c r="AS31" i="325" s="1"/>
  <c r="BF31" i="325" s="1"/>
  <c r="BN30" i="325"/>
  <c r="BK30" i="325"/>
  <c r="BD30" i="325"/>
  <c r="BC30" i="325"/>
  <c r="BQ30" i="325" s="1"/>
  <c r="BB30" i="325"/>
  <c r="BO30" i="325" s="1"/>
  <c r="BA30" i="325"/>
  <c r="AZ30" i="325"/>
  <c r="BM30" i="325" s="1"/>
  <c r="AX30" i="325"/>
  <c r="AW30" i="325"/>
  <c r="AU30" i="325"/>
  <c r="AT30" i="325"/>
  <c r="BH30" i="325" s="1"/>
  <c r="P30" i="325"/>
  <c r="M30" i="325"/>
  <c r="AY30" i="325" s="1"/>
  <c r="BL30" i="325" s="1"/>
  <c r="J30" i="325"/>
  <c r="AV30" i="325" s="1"/>
  <c r="BI30" i="325" s="1"/>
  <c r="G30" i="325"/>
  <c r="AS30" i="325" s="1"/>
  <c r="BF30" i="325" s="1"/>
  <c r="BN29" i="325"/>
  <c r="BK29" i="325"/>
  <c r="BD29" i="325"/>
  <c r="BC29" i="325"/>
  <c r="BQ29" i="325" s="1"/>
  <c r="BA29" i="325"/>
  <c r="AZ29" i="325"/>
  <c r="BM29" i="325" s="1"/>
  <c r="AX29" i="325"/>
  <c r="AW29" i="325"/>
  <c r="BJ29" i="325" s="1"/>
  <c r="AU29" i="325"/>
  <c r="AT29" i="325"/>
  <c r="BH29" i="325" s="1"/>
  <c r="M29" i="325"/>
  <c r="AY29" i="325" s="1"/>
  <c r="BL29" i="325" s="1"/>
  <c r="G29" i="325"/>
  <c r="AS29" i="325" s="1"/>
  <c r="BF29" i="325" s="1"/>
  <c r="BN28" i="325"/>
  <c r="BK28" i="325"/>
  <c r="BD28" i="325"/>
  <c r="BC28" i="325"/>
  <c r="BQ28" i="325" s="1"/>
  <c r="BA28" i="325"/>
  <c r="AZ28" i="325"/>
  <c r="BM28" i="325" s="1"/>
  <c r="AX28" i="325"/>
  <c r="AW28" i="325"/>
  <c r="BJ28" i="325" s="1"/>
  <c r="AU28" i="325"/>
  <c r="AT28" i="325"/>
  <c r="BH28" i="325" s="1"/>
  <c r="M28" i="325"/>
  <c r="AY28" i="325" s="1"/>
  <c r="BL28" i="325" s="1"/>
  <c r="G28" i="325"/>
  <c r="AS28" i="325" s="1"/>
  <c r="BF28" i="325" s="1"/>
  <c r="BO27" i="325"/>
  <c r="BN27" i="325"/>
  <c r="BK27" i="325"/>
  <c r="BD27" i="325"/>
  <c r="BC27" i="325"/>
  <c r="BQ27" i="325" s="1"/>
  <c r="BB27" i="325"/>
  <c r="BA27" i="325"/>
  <c r="AZ27" i="325"/>
  <c r="BM27" i="325" s="1"/>
  <c r="AX27" i="325"/>
  <c r="AW27" i="325"/>
  <c r="BJ27" i="325" s="1"/>
  <c r="AU27" i="325"/>
  <c r="AT27" i="325"/>
  <c r="BH27" i="325" s="1"/>
  <c r="P27" i="325"/>
  <c r="M27" i="325"/>
  <c r="AY27" i="325" s="1"/>
  <c r="BL27" i="325" s="1"/>
  <c r="J27" i="325"/>
  <c r="AV27" i="325" s="1"/>
  <c r="BI27" i="325" s="1"/>
  <c r="G27" i="325"/>
  <c r="AS27" i="325" s="1"/>
  <c r="BF27" i="325" s="1"/>
  <c r="BO26" i="325"/>
  <c r="BN26" i="325"/>
  <c r="BK26" i="325"/>
  <c r="BD26" i="325"/>
  <c r="BC26" i="325"/>
  <c r="BQ26" i="325" s="1"/>
  <c r="BB26" i="325"/>
  <c r="BA26" i="325"/>
  <c r="AZ26" i="325"/>
  <c r="BM26" i="325" s="1"/>
  <c r="AX26" i="325"/>
  <c r="AW26" i="325"/>
  <c r="BJ26" i="325" s="1"/>
  <c r="AU26" i="325"/>
  <c r="AT26" i="325"/>
  <c r="P26" i="325"/>
  <c r="M26" i="325"/>
  <c r="AY26" i="325" s="1"/>
  <c r="BL26" i="325" s="1"/>
  <c r="J26" i="325"/>
  <c r="AV26" i="325" s="1"/>
  <c r="BI26" i="325" s="1"/>
  <c r="G26" i="325"/>
  <c r="AS26" i="325" s="1"/>
  <c r="BF26" i="325" s="1"/>
  <c r="BN25" i="325"/>
  <c r="BK25" i="325"/>
  <c r="BG25" i="325"/>
  <c r="BD25" i="325"/>
  <c r="BC25" i="325"/>
  <c r="BQ25" i="325" s="1"/>
  <c r="BA25" i="325"/>
  <c r="AZ25" i="325"/>
  <c r="BM25" i="325" s="1"/>
  <c r="AX25" i="325"/>
  <c r="AW25" i="325"/>
  <c r="BJ25" i="325" s="1"/>
  <c r="AU25" i="325"/>
  <c r="AT25" i="325"/>
  <c r="BH25" i="325" s="1"/>
  <c r="M25" i="325"/>
  <c r="AY25" i="325" s="1"/>
  <c r="BL25" i="325" s="1"/>
  <c r="G25" i="325"/>
  <c r="AS25" i="325" s="1"/>
  <c r="BF25" i="325" s="1"/>
  <c r="BN24" i="325"/>
  <c r="BK24" i="325"/>
  <c r="BG24" i="325"/>
  <c r="BD24" i="325"/>
  <c r="BC24" i="325"/>
  <c r="BQ24" i="325" s="1"/>
  <c r="BA24" i="325"/>
  <c r="AZ24" i="325"/>
  <c r="BM24" i="325" s="1"/>
  <c r="AX24" i="325"/>
  <c r="AW24" i="325"/>
  <c r="BJ24" i="325" s="1"/>
  <c r="AU24" i="325"/>
  <c r="AT24" i="325"/>
  <c r="BH24" i="325" s="1"/>
  <c r="M24" i="325"/>
  <c r="AY24" i="325" s="1"/>
  <c r="BL24" i="325" s="1"/>
  <c r="G24" i="325"/>
  <c r="AS24" i="325" s="1"/>
  <c r="BF24" i="325" s="1"/>
  <c r="BN23" i="325"/>
  <c r="BK23" i="325"/>
  <c r="BG23" i="325"/>
  <c r="BD23" i="325"/>
  <c r="BC23" i="325"/>
  <c r="BQ23" i="325" s="1"/>
  <c r="BB23" i="325"/>
  <c r="BO23" i="325" s="1"/>
  <c r="BA23" i="325"/>
  <c r="AZ23" i="325"/>
  <c r="BM23" i="325" s="1"/>
  <c r="AX23" i="325"/>
  <c r="AW23" i="325"/>
  <c r="BJ23" i="325" s="1"/>
  <c r="AU23" i="325"/>
  <c r="AT23" i="325"/>
  <c r="BH23" i="325" s="1"/>
  <c r="P23" i="325"/>
  <c r="M23" i="325"/>
  <c r="AY23" i="325" s="1"/>
  <c r="BL23" i="325" s="1"/>
  <c r="J23" i="325"/>
  <c r="AV23" i="325" s="1"/>
  <c r="BI23" i="325" s="1"/>
  <c r="G23" i="325"/>
  <c r="AS23" i="325" s="1"/>
  <c r="BF23" i="325" s="1"/>
  <c r="BN22" i="325"/>
  <c r="BK22" i="325"/>
  <c r="BD22" i="325"/>
  <c r="BC22" i="325"/>
  <c r="BQ22" i="325" s="1"/>
  <c r="BB22" i="325"/>
  <c r="BO22" i="325" s="1"/>
  <c r="BA22" i="325"/>
  <c r="AZ22" i="325"/>
  <c r="BM22" i="325" s="1"/>
  <c r="AX22" i="325"/>
  <c r="AW22" i="325"/>
  <c r="AU22" i="325"/>
  <c r="AT22" i="325"/>
  <c r="BH22" i="325" s="1"/>
  <c r="P22" i="325"/>
  <c r="M22" i="325"/>
  <c r="AY22" i="325" s="1"/>
  <c r="BL22" i="325" s="1"/>
  <c r="J22" i="325"/>
  <c r="AV22" i="325" s="1"/>
  <c r="BI22" i="325" s="1"/>
  <c r="G22" i="325"/>
  <c r="AS22" i="325" s="1"/>
  <c r="BF22" i="325" s="1"/>
  <c r="BO21" i="325"/>
  <c r="BN21" i="325"/>
  <c r="BK21" i="325"/>
  <c r="BD21" i="325"/>
  <c r="BC21" i="325"/>
  <c r="BQ21" i="325" s="1"/>
  <c r="BB21" i="325"/>
  <c r="BA21" i="325"/>
  <c r="AZ21" i="325"/>
  <c r="BM21" i="325" s="1"/>
  <c r="AX21" i="325"/>
  <c r="AW21" i="325"/>
  <c r="BJ21" i="325" s="1"/>
  <c r="AU21" i="325"/>
  <c r="AT21" i="325"/>
  <c r="BH21" i="325" s="1"/>
  <c r="P21" i="325"/>
  <c r="M21" i="325"/>
  <c r="AY21" i="325" s="1"/>
  <c r="BL21" i="325" s="1"/>
  <c r="J21" i="325"/>
  <c r="AV21" i="325" s="1"/>
  <c r="BI21" i="325" s="1"/>
  <c r="G21" i="325"/>
  <c r="AS21" i="325" s="1"/>
  <c r="BF21" i="325" s="1"/>
  <c r="BO20" i="325"/>
  <c r="BN20" i="325"/>
  <c r="BK20" i="325"/>
  <c r="BD20" i="325"/>
  <c r="BC20" i="325"/>
  <c r="BQ20" i="325" s="1"/>
  <c r="BB20" i="325"/>
  <c r="BA20" i="325"/>
  <c r="AZ20" i="325"/>
  <c r="BM20" i="325" s="1"/>
  <c r="AX20" i="325"/>
  <c r="AW20" i="325"/>
  <c r="BJ20" i="325" s="1"/>
  <c r="AU20" i="325"/>
  <c r="AT20" i="325"/>
  <c r="P20" i="325"/>
  <c r="M20" i="325"/>
  <c r="AY20" i="325" s="1"/>
  <c r="BL20" i="325" s="1"/>
  <c r="BN19" i="325"/>
  <c r="BK19" i="325"/>
  <c r="BD19" i="325"/>
  <c r="BC19" i="325"/>
  <c r="BQ19" i="325" s="1"/>
  <c r="BA19" i="325"/>
  <c r="AZ19" i="325"/>
  <c r="BM19" i="325" s="1"/>
  <c r="AX19" i="325"/>
  <c r="AW19" i="325"/>
  <c r="BJ19" i="325" s="1"/>
  <c r="AU19" i="325"/>
  <c r="AT19" i="325"/>
  <c r="J19" i="325"/>
  <c r="AV19" i="325" s="1"/>
  <c r="BI19" i="325" s="1"/>
  <c r="BN18" i="325"/>
  <c r="BK18" i="325"/>
  <c r="BD18" i="325"/>
  <c r="BC18" i="325"/>
  <c r="BQ18" i="325" s="1"/>
  <c r="BB18" i="325"/>
  <c r="BO18" i="325" s="1"/>
  <c r="BA18" i="325"/>
  <c r="AZ18" i="325"/>
  <c r="BM18" i="325" s="1"/>
  <c r="AX18" i="325"/>
  <c r="AW18" i="325"/>
  <c r="BJ18" i="325" s="1"/>
  <c r="AU18" i="325"/>
  <c r="AT18" i="325"/>
  <c r="BH18" i="325" s="1"/>
  <c r="P18" i="325"/>
  <c r="M18" i="325"/>
  <c r="AY18" i="325" s="1"/>
  <c r="BL18" i="325" s="1"/>
  <c r="BN17" i="325"/>
  <c r="BK17" i="325"/>
  <c r="BD17" i="325"/>
  <c r="BC17" i="325"/>
  <c r="BQ17" i="325" s="1"/>
  <c r="BA17" i="325"/>
  <c r="AZ17" i="325"/>
  <c r="BM17" i="325" s="1"/>
  <c r="AX17" i="325"/>
  <c r="AW17" i="325"/>
  <c r="BJ17" i="325" s="1"/>
  <c r="AU17" i="325"/>
  <c r="AT17" i="325"/>
  <c r="BH17" i="325" s="1"/>
  <c r="M17" i="325"/>
  <c r="AY17" i="325" s="1"/>
  <c r="BL17" i="325" s="1"/>
  <c r="J17" i="325"/>
  <c r="AV17" i="325" s="1"/>
  <c r="BI17" i="325" s="1"/>
  <c r="BN16" i="325"/>
  <c r="BK16" i="325"/>
  <c r="BG16" i="325"/>
  <c r="BD16" i="325"/>
  <c r="BC16" i="325"/>
  <c r="BQ16" i="325" s="1"/>
  <c r="BB16" i="325"/>
  <c r="BO16" i="325" s="1"/>
  <c r="BA16" i="325"/>
  <c r="AZ16" i="325"/>
  <c r="BM16" i="325" s="1"/>
  <c r="AX16" i="325"/>
  <c r="AW16" i="325"/>
  <c r="BJ16" i="325" s="1"/>
  <c r="AU16" i="325"/>
  <c r="AT16" i="325"/>
  <c r="BH16" i="325" s="1"/>
  <c r="P16" i="325"/>
  <c r="M16" i="325"/>
  <c r="AY16" i="325" s="1"/>
  <c r="BL16" i="325" s="1"/>
  <c r="J16" i="325"/>
  <c r="AV16" i="325" s="1"/>
  <c r="BI16" i="325" s="1"/>
  <c r="BN15" i="325"/>
  <c r="BK15" i="325"/>
  <c r="BG15" i="325"/>
  <c r="BD15" i="325"/>
  <c r="BC15" i="325"/>
  <c r="BQ15" i="325" s="1"/>
  <c r="BA15" i="325"/>
  <c r="AZ15" i="325"/>
  <c r="BM15" i="325" s="1"/>
  <c r="AX15" i="325"/>
  <c r="AW15" i="325"/>
  <c r="BJ15" i="325" s="1"/>
  <c r="AU15" i="325"/>
  <c r="AT15" i="325"/>
  <c r="BH15" i="325" s="1"/>
  <c r="J15" i="325"/>
  <c r="AV15" i="325" s="1"/>
  <c r="BI15" i="325" s="1"/>
  <c r="BN14" i="325"/>
  <c r="BG14" i="325"/>
  <c r="BD14" i="325"/>
  <c r="BC14" i="325"/>
  <c r="BQ14" i="325" s="1"/>
  <c r="BB14" i="325"/>
  <c r="BO14" i="325" s="1"/>
  <c r="BA14" i="325"/>
  <c r="AZ14" i="325"/>
  <c r="BM14" i="325" s="1"/>
  <c r="AX14" i="325"/>
  <c r="AW14" i="325"/>
  <c r="BK14" i="325" s="1"/>
  <c r="AU14" i="325"/>
  <c r="AT14" i="325"/>
  <c r="BH14" i="325" s="1"/>
  <c r="P14" i="325"/>
  <c r="M14" i="325"/>
  <c r="AY14" i="325" s="1"/>
  <c r="BL14" i="325" s="1"/>
  <c r="BN13" i="325"/>
  <c r="BG13" i="325"/>
  <c r="BD13" i="325"/>
  <c r="BC13" i="325"/>
  <c r="BQ13" i="325" s="1"/>
  <c r="BA13" i="325"/>
  <c r="AZ13" i="325"/>
  <c r="AX13" i="325"/>
  <c r="AW13" i="325"/>
  <c r="AU13" i="325"/>
  <c r="AT13" i="325"/>
  <c r="BH13" i="325" s="1"/>
  <c r="M13" i="325"/>
  <c r="AY13" i="325" s="1"/>
  <c r="BL13" i="325" s="1"/>
  <c r="J13" i="325"/>
  <c r="AV13" i="325" s="1"/>
  <c r="BI13" i="325" s="1"/>
  <c r="BP12" i="325"/>
  <c r="BO12" i="325"/>
  <c r="BN12" i="325"/>
  <c r="BJ12" i="325"/>
  <c r="BD12" i="325"/>
  <c r="BC12" i="325"/>
  <c r="BQ12" i="325" s="1"/>
  <c r="BB12" i="325"/>
  <c r="BA12" i="325"/>
  <c r="AZ12" i="325"/>
  <c r="BM12" i="325" s="1"/>
  <c r="AX12" i="325"/>
  <c r="AW12" i="325"/>
  <c r="BK12" i="325" s="1"/>
  <c r="AU12" i="325"/>
  <c r="AT12" i="325"/>
  <c r="BH12" i="325" s="1"/>
  <c r="P12" i="325"/>
  <c r="M12" i="325"/>
  <c r="AY12" i="325" s="1"/>
  <c r="BL12" i="325" s="1"/>
  <c r="J12" i="325"/>
  <c r="AV12" i="325" s="1"/>
  <c r="BI12" i="325" s="1"/>
  <c r="BP11" i="325"/>
  <c r="BO11" i="325"/>
  <c r="BN11" i="325"/>
  <c r="BJ11" i="325"/>
  <c r="BD11" i="325"/>
  <c r="BC11" i="325"/>
  <c r="BQ11" i="325" s="1"/>
  <c r="BB11" i="325"/>
  <c r="BA11" i="325"/>
  <c r="AZ11" i="325"/>
  <c r="BM11" i="325" s="1"/>
  <c r="AX11" i="325"/>
  <c r="AW11" i="325"/>
  <c r="BK11" i="325" s="1"/>
  <c r="AU11" i="325"/>
  <c r="AT11" i="325"/>
  <c r="BH11" i="325" s="1"/>
  <c r="P11" i="325"/>
  <c r="M11" i="325"/>
  <c r="AY11" i="325" s="1"/>
  <c r="BL11" i="325" s="1"/>
  <c r="J11" i="325"/>
  <c r="AV11" i="325" s="1"/>
  <c r="BI11" i="325" s="1"/>
  <c r="G11" i="325"/>
  <c r="AS11" i="325" s="1"/>
  <c r="BF11" i="325" s="1"/>
  <c r="BP10" i="325"/>
  <c r="BO10" i="325"/>
  <c r="BN10" i="325"/>
  <c r="BJ10" i="325"/>
  <c r="BD10" i="325"/>
  <c r="BC10" i="325"/>
  <c r="BQ10" i="325" s="1"/>
  <c r="BB10" i="325"/>
  <c r="BA10" i="325"/>
  <c r="AZ10" i="325"/>
  <c r="BM10" i="325" s="1"/>
  <c r="AX10" i="325"/>
  <c r="AW10" i="325"/>
  <c r="BK10" i="325" s="1"/>
  <c r="AU10" i="325"/>
  <c r="AT10" i="325"/>
  <c r="BH10" i="325" s="1"/>
  <c r="P10" i="325"/>
  <c r="M10" i="325"/>
  <c r="AY10" i="325" s="1"/>
  <c r="BL10" i="325" s="1"/>
  <c r="J10" i="325"/>
  <c r="AV10" i="325" s="1"/>
  <c r="BI10" i="325" s="1"/>
  <c r="G10" i="325"/>
  <c r="AS10" i="325" s="1"/>
  <c r="BF10" i="325" s="1"/>
  <c r="BO9" i="325"/>
  <c r="BN9" i="325"/>
  <c r="BD9" i="325"/>
  <c r="BC9" i="325"/>
  <c r="BB9" i="325"/>
  <c r="BA9" i="325"/>
  <c r="AZ9" i="325"/>
  <c r="AZ50" i="325" s="1"/>
  <c r="AZ51" i="325" s="1"/>
  <c r="N67" i="325" s="1"/>
  <c r="AX9" i="325"/>
  <c r="AW9" i="325"/>
  <c r="AU9" i="325"/>
  <c r="AT9" i="325"/>
  <c r="P9" i="325"/>
  <c r="M9" i="325"/>
  <c r="AY9" i="325" s="1"/>
  <c r="BL9" i="325" s="1"/>
  <c r="J9" i="325"/>
  <c r="AV9" i="325" s="1"/>
  <c r="BI9" i="325" s="1"/>
  <c r="G9" i="325"/>
  <c r="AS9" i="325" s="1"/>
  <c r="BF9" i="325" s="1"/>
  <c r="E5" i="325"/>
  <c r="E4" i="325"/>
  <c r="E3" i="325"/>
  <c r="Z129" i="324"/>
  <c r="Q129" i="324"/>
  <c r="AC129" i="324" s="1"/>
  <c r="N129" i="324"/>
  <c r="M129" i="324" s="1"/>
  <c r="K129" i="324"/>
  <c r="H129" i="324"/>
  <c r="Z128" i="324"/>
  <c r="Q128" i="324"/>
  <c r="N128" i="324"/>
  <c r="M128" i="324" s="1"/>
  <c r="K128" i="324"/>
  <c r="W128" i="324" s="1"/>
  <c r="J128" i="324"/>
  <c r="H128" i="324"/>
  <c r="AC127" i="324"/>
  <c r="T127" i="324"/>
  <c r="Q127" i="324"/>
  <c r="P127" i="324" s="1"/>
  <c r="P46" i="324" s="1"/>
  <c r="BB46" i="324" s="1"/>
  <c r="BO46" i="324" s="1"/>
  <c r="N127" i="324"/>
  <c r="Z127" i="324" s="1"/>
  <c r="M127" i="324"/>
  <c r="K127" i="324"/>
  <c r="W127" i="324" s="1"/>
  <c r="H127" i="324"/>
  <c r="G127" i="324"/>
  <c r="AC126" i="324"/>
  <c r="T126" i="324"/>
  <c r="Q126" i="324"/>
  <c r="P126" i="324" s="1"/>
  <c r="N126" i="324"/>
  <c r="Z126" i="324" s="1"/>
  <c r="M126" i="324"/>
  <c r="M45" i="324" s="1"/>
  <c r="AY45" i="324" s="1"/>
  <c r="BL45" i="324" s="1"/>
  <c r="K126" i="324"/>
  <c r="W126" i="324" s="1"/>
  <c r="H126" i="324"/>
  <c r="G126" i="324"/>
  <c r="AC125" i="324"/>
  <c r="T125" i="324"/>
  <c r="Q125" i="324"/>
  <c r="P125" i="324" s="1"/>
  <c r="P44" i="324" s="1"/>
  <c r="BB44" i="324" s="1"/>
  <c r="BO44" i="324" s="1"/>
  <c r="N125" i="324"/>
  <c r="Z125" i="324" s="1"/>
  <c r="M125" i="324"/>
  <c r="K125" i="324"/>
  <c r="W125" i="324" s="1"/>
  <c r="H125" i="324"/>
  <c r="G125" i="324"/>
  <c r="AC124" i="324"/>
  <c r="T124" i="324"/>
  <c r="Q124" i="324"/>
  <c r="P124" i="324" s="1"/>
  <c r="N124" i="324"/>
  <c r="Z124" i="324" s="1"/>
  <c r="M124" i="324"/>
  <c r="M43" i="324" s="1"/>
  <c r="AY43" i="324" s="1"/>
  <c r="BL43" i="324" s="1"/>
  <c r="K124" i="324"/>
  <c r="W124" i="324" s="1"/>
  <c r="H124" i="324"/>
  <c r="G124" i="324"/>
  <c r="AC123" i="324"/>
  <c r="T123" i="324"/>
  <c r="Q123" i="324"/>
  <c r="P123" i="324" s="1"/>
  <c r="P42" i="324" s="1"/>
  <c r="BB42" i="324" s="1"/>
  <c r="BO42" i="324" s="1"/>
  <c r="N123" i="324"/>
  <c r="Z123" i="324" s="1"/>
  <c r="M123" i="324"/>
  <c r="K123" i="324"/>
  <c r="W123" i="324" s="1"/>
  <c r="H123" i="324"/>
  <c r="G123" i="324"/>
  <c r="AC122" i="324"/>
  <c r="T122" i="324"/>
  <c r="Q122" i="324"/>
  <c r="P122" i="324" s="1"/>
  <c r="N122" i="324"/>
  <c r="Z122" i="324" s="1"/>
  <c r="M122" i="324"/>
  <c r="M41" i="324" s="1"/>
  <c r="AY41" i="324" s="1"/>
  <c r="BL41" i="324" s="1"/>
  <c r="K122" i="324"/>
  <c r="W122" i="324" s="1"/>
  <c r="H122" i="324"/>
  <c r="G122" i="324"/>
  <c r="AC121" i="324"/>
  <c r="T121" i="324"/>
  <c r="Q121" i="324"/>
  <c r="P121" i="324" s="1"/>
  <c r="P40" i="324" s="1"/>
  <c r="BB40" i="324" s="1"/>
  <c r="BO40" i="324" s="1"/>
  <c r="N121" i="324"/>
  <c r="Z121" i="324" s="1"/>
  <c r="M121" i="324"/>
  <c r="K121" i="324"/>
  <c r="W121" i="324" s="1"/>
  <c r="H121" i="324"/>
  <c r="G121" i="324"/>
  <c r="AC120" i="324"/>
  <c r="T120" i="324"/>
  <c r="Q120" i="324"/>
  <c r="P120" i="324" s="1"/>
  <c r="N120" i="324"/>
  <c r="Z120" i="324" s="1"/>
  <c r="M120" i="324"/>
  <c r="M39" i="324" s="1"/>
  <c r="AY39" i="324" s="1"/>
  <c r="BL39" i="324" s="1"/>
  <c r="K120" i="324"/>
  <c r="W120" i="324" s="1"/>
  <c r="H120" i="324"/>
  <c r="G120" i="324"/>
  <c r="AC119" i="324"/>
  <c r="T119" i="324"/>
  <c r="Q119" i="324"/>
  <c r="P119" i="324" s="1"/>
  <c r="P38" i="324" s="1"/>
  <c r="BB38" i="324" s="1"/>
  <c r="BO38" i="324" s="1"/>
  <c r="N119" i="324"/>
  <c r="Z119" i="324" s="1"/>
  <c r="M119" i="324"/>
  <c r="K119" i="324"/>
  <c r="W119" i="324" s="1"/>
  <c r="H119" i="324"/>
  <c r="G119" i="324"/>
  <c r="AC118" i="324"/>
  <c r="T118" i="324"/>
  <c r="Q118" i="324"/>
  <c r="P118" i="324" s="1"/>
  <c r="N118" i="324"/>
  <c r="Z118" i="324" s="1"/>
  <c r="M118" i="324"/>
  <c r="M37" i="324" s="1"/>
  <c r="AY37" i="324" s="1"/>
  <c r="BL37" i="324" s="1"/>
  <c r="K118" i="324"/>
  <c r="W118" i="324" s="1"/>
  <c r="H118" i="324"/>
  <c r="G118" i="324"/>
  <c r="AC117" i="324"/>
  <c r="T117" i="324"/>
  <c r="Q117" i="324"/>
  <c r="P117" i="324" s="1"/>
  <c r="N117" i="324"/>
  <c r="Z117" i="324" s="1"/>
  <c r="M117" i="324"/>
  <c r="K117" i="324"/>
  <c r="W117" i="324" s="1"/>
  <c r="H117" i="324"/>
  <c r="G117" i="324"/>
  <c r="AC116" i="324"/>
  <c r="T116" i="324"/>
  <c r="Q116" i="324"/>
  <c r="P116" i="324" s="1"/>
  <c r="N116" i="324"/>
  <c r="Z116" i="324" s="1"/>
  <c r="M116" i="324"/>
  <c r="M35" i="324" s="1"/>
  <c r="AY35" i="324" s="1"/>
  <c r="BL35" i="324" s="1"/>
  <c r="K116" i="324"/>
  <c r="W116" i="324" s="1"/>
  <c r="H116" i="324"/>
  <c r="G116" i="324"/>
  <c r="AC115" i="324"/>
  <c r="T115" i="324"/>
  <c r="Q115" i="324"/>
  <c r="P115" i="324" s="1"/>
  <c r="N115" i="324"/>
  <c r="Z115" i="324" s="1"/>
  <c r="M115" i="324"/>
  <c r="K115" i="324"/>
  <c r="W115" i="324" s="1"/>
  <c r="H115" i="324"/>
  <c r="G115" i="324"/>
  <c r="AC114" i="324"/>
  <c r="T114" i="324"/>
  <c r="Q114" i="324"/>
  <c r="P114" i="324" s="1"/>
  <c r="N114" i="324"/>
  <c r="Z114" i="324" s="1"/>
  <c r="M114" i="324"/>
  <c r="M33" i="324" s="1"/>
  <c r="AY33" i="324" s="1"/>
  <c r="BL33" i="324" s="1"/>
  <c r="K114" i="324"/>
  <c r="W114" i="324" s="1"/>
  <c r="H114" i="324"/>
  <c r="G114" i="324"/>
  <c r="AC113" i="324"/>
  <c r="T113" i="324"/>
  <c r="Q113" i="324"/>
  <c r="P113" i="324" s="1"/>
  <c r="N113" i="324"/>
  <c r="Z113" i="324" s="1"/>
  <c r="M113" i="324"/>
  <c r="K113" i="324"/>
  <c r="W113" i="324" s="1"/>
  <c r="H113" i="324"/>
  <c r="G113" i="324"/>
  <c r="AC112" i="324"/>
  <c r="T112" i="324"/>
  <c r="Q112" i="324"/>
  <c r="P112" i="324" s="1"/>
  <c r="N112" i="324"/>
  <c r="Z112" i="324" s="1"/>
  <c r="M112" i="324"/>
  <c r="M31" i="324" s="1"/>
  <c r="AY31" i="324" s="1"/>
  <c r="BL31" i="324" s="1"/>
  <c r="K112" i="324"/>
  <c r="W112" i="324" s="1"/>
  <c r="H112" i="324"/>
  <c r="G112" i="324"/>
  <c r="AC111" i="324"/>
  <c r="T111" i="324"/>
  <c r="Q111" i="324"/>
  <c r="P111" i="324" s="1"/>
  <c r="N111" i="324"/>
  <c r="Z111" i="324" s="1"/>
  <c r="M111" i="324"/>
  <c r="K111" i="324"/>
  <c r="W111" i="324" s="1"/>
  <c r="H111" i="324"/>
  <c r="G111" i="324"/>
  <c r="AC110" i="324"/>
  <c r="T110" i="324"/>
  <c r="Q110" i="324"/>
  <c r="P110" i="324" s="1"/>
  <c r="N110" i="324"/>
  <c r="Z110" i="324" s="1"/>
  <c r="M110" i="324"/>
  <c r="M29" i="324" s="1"/>
  <c r="AY29" i="324" s="1"/>
  <c r="BL29" i="324" s="1"/>
  <c r="K110" i="324"/>
  <c r="W110" i="324" s="1"/>
  <c r="H110" i="324"/>
  <c r="G110" i="324"/>
  <c r="AC109" i="324"/>
  <c r="T109" i="324"/>
  <c r="Q109" i="324"/>
  <c r="P109" i="324" s="1"/>
  <c r="N109" i="324"/>
  <c r="Z109" i="324" s="1"/>
  <c r="M109" i="324"/>
  <c r="K109" i="324"/>
  <c r="W109" i="324" s="1"/>
  <c r="H109" i="324"/>
  <c r="G109" i="324"/>
  <c r="AC108" i="324"/>
  <c r="T108" i="324"/>
  <c r="Q108" i="324"/>
  <c r="P108" i="324" s="1"/>
  <c r="N108" i="324"/>
  <c r="Z108" i="324" s="1"/>
  <c r="M108" i="324"/>
  <c r="M27" i="324" s="1"/>
  <c r="AY27" i="324" s="1"/>
  <c r="BL27" i="324" s="1"/>
  <c r="K108" i="324"/>
  <c r="W108" i="324" s="1"/>
  <c r="H108" i="324"/>
  <c r="G108" i="324"/>
  <c r="AC107" i="324"/>
  <c r="T107" i="324"/>
  <c r="Q107" i="324"/>
  <c r="P107" i="324" s="1"/>
  <c r="N107" i="324"/>
  <c r="Z107" i="324" s="1"/>
  <c r="M107" i="324"/>
  <c r="K107" i="324"/>
  <c r="W107" i="324" s="1"/>
  <c r="H107" i="324"/>
  <c r="G107" i="324"/>
  <c r="AC106" i="324"/>
  <c r="T106" i="324"/>
  <c r="Q106" i="324"/>
  <c r="P106" i="324" s="1"/>
  <c r="N106" i="324"/>
  <c r="Z106" i="324" s="1"/>
  <c r="M106" i="324"/>
  <c r="M25" i="324" s="1"/>
  <c r="AY25" i="324" s="1"/>
  <c r="BL25" i="324" s="1"/>
  <c r="K106" i="324"/>
  <c r="W106" i="324" s="1"/>
  <c r="H106" i="324"/>
  <c r="G106" i="324"/>
  <c r="AC105" i="324"/>
  <c r="T105" i="324"/>
  <c r="Q105" i="324"/>
  <c r="P105" i="324" s="1"/>
  <c r="N105" i="324"/>
  <c r="Z105" i="324" s="1"/>
  <c r="M105" i="324"/>
  <c r="K105" i="324"/>
  <c r="W105" i="324" s="1"/>
  <c r="H105" i="324"/>
  <c r="G105" i="324"/>
  <c r="AC104" i="324"/>
  <c r="T104" i="324"/>
  <c r="Q104" i="324"/>
  <c r="P104" i="324" s="1"/>
  <c r="N104" i="324"/>
  <c r="Z104" i="324" s="1"/>
  <c r="M104" i="324"/>
  <c r="M23" i="324" s="1"/>
  <c r="AY23" i="324" s="1"/>
  <c r="BL23" i="324" s="1"/>
  <c r="K104" i="324"/>
  <c r="W104" i="324" s="1"/>
  <c r="H104" i="324"/>
  <c r="G104" i="324"/>
  <c r="AC103" i="324"/>
  <c r="T103" i="324"/>
  <c r="Q103" i="324"/>
  <c r="P103" i="324" s="1"/>
  <c r="P22" i="324" s="1"/>
  <c r="BB22" i="324" s="1"/>
  <c r="BO22" i="324" s="1"/>
  <c r="N103" i="324"/>
  <c r="Z103" i="324" s="1"/>
  <c r="M103" i="324"/>
  <c r="K103" i="324"/>
  <c r="W103" i="324" s="1"/>
  <c r="H103" i="324"/>
  <c r="G103" i="324"/>
  <c r="AC102" i="324"/>
  <c r="T102" i="324"/>
  <c r="Q102" i="324"/>
  <c r="P102" i="324" s="1"/>
  <c r="N102" i="324"/>
  <c r="Z102" i="324" s="1"/>
  <c r="M102" i="324"/>
  <c r="K102" i="324"/>
  <c r="W102" i="324" s="1"/>
  <c r="H102" i="324"/>
  <c r="G102" i="324"/>
  <c r="AC101" i="324"/>
  <c r="T101" i="324"/>
  <c r="Q101" i="324"/>
  <c r="P101" i="324" s="1"/>
  <c r="N101" i="324"/>
  <c r="Z101" i="324" s="1"/>
  <c r="M101" i="324"/>
  <c r="K101" i="324"/>
  <c r="W101" i="324" s="1"/>
  <c r="H101" i="324"/>
  <c r="G101" i="324"/>
  <c r="AC100" i="324"/>
  <c r="T100" i="324"/>
  <c r="Q100" i="324"/>
  <c r="P100" i="324" s="1"/>
  <c r="N100" i="324"/>
  <c r="Z100" i="324" s="1"/>
  <c r="M100" i="324"/>
  <c r="M19" i="324" s="1"/>
  <c r="AY19" i="324" s="1"/>
  <c r="BL19" i="324" s="1"/>
  <c r="K100" i="324"/>
  <c r="W100" i="324" s="1"/>
  <c r="H100" i="324"/>
  <c r="G100" i="324"/>
  <c r="AC99" i="324"/>
  <c r="T99" i="324"/>
  <c r="Q99" i="324"/>
  <c r="P99" i="324" s="1"/>
  <c r="N99" i="324"/>
  <c r="Z99" i="324" s="1"/>
  <c r="M99" i="324"/>
  <c r="K99" i="324"/>
  <c r="W99" i="324" s="1"/>
  <c r="H99" i="324"/>
  <c r="G99" i="324"/>
  <c r="AC98" i="324"/>
  <c r="T98" i="324"/>
  <c r="Q98" i="324"/>
  <c r="P98" i="324" s="1"/>
  <c r="N98" i="324"/>
  <c r="Z98" i="324" s="1"/>
  <c r="M98" i="324"/>
  <c r="K98" i="324"/>
  <c r="W98" i="324" s="1"/>
  <c r="H98" i="324"/>
  <c r="G98" i="324"/>
  <c r="AC97" i="324"/>
  <c r="T97" i="324"/>
  <c r="Q97" i="324"/>
  <c r="P97" i="324" s="1"/>
  <c r="N97" i="324"/>
  <c r="Z97" i="324" s="1"/>
  <c r="M97" i="324"/>
  <c r="K97" i="324"/>
  <c r="W97" i="324" s="1"/>
  <c r="H97" i="324"/>
  <c r="G97" i="324"/>
  <c r="AC96" i="324"/>
  <c r="T96" i="324"/>
  <c r="Q96" i="324"/>
  <c r="P96" i="324" s="1"/>
  <c r="N96" i="324"/>
  <c r="Z96" i="324" s="1"/>
  <c r="M96" i="324"/>
  <c r="K96" i="324"/>
  <c r="W96" i="324" s="1"/>
  <c r="H96" i="324"/>
  <c r="G96" i="324"/>
  <c r="AC95" i="324"/>
  <c r="AB95" i="324"/>
  <c r="T95" i="324"/>
  <c r="Q95" i="324"/>
  <c r="P95" i="324" s="1"/>
  <c r="N95" i="324"/>
  <c r="Z95" i="324" s="1"/>
  <c r="M95" i="324"/>
  <c r="M14" i="324" s="1"/>
  <c r="AY14" i="324" s="1"/>
  <c r="BL14" i="324" s="1"/>
  <c r="K95" i="324"/>
  <c r="W95" i="324" s="1"/>
  <c r="H95" i="324"/>
  <c r="G95" i="324"/>
  <c r="AC94" i="324"/>
  <c r="AB94" i="324"/>
  <c r="T94" i="324"/>
  <c r="Q94" i="324"/>
  <c r="P94" i="324" s="1"/>
  <c r="N94" i="324"/>
  <c r="Z94" i="324" s="1"/>
  <c r="M94" i="324"/>
  <c r="K94" i="324"/>
  <c r="W94" i="324" s="1"/>
  <c r="H94" i="324"/>
  <c r="G94" i="324"/>
  <c r="AC93" i="324"/>
  <c r="AB93" i="324"/>
  <c r="T93" i="324"/>
  <c r="Q93" i="324"/>
  <c r="P93" i="324" s="1"/>
  <c r="N93" i="324"/>
  <c r="Z93" i="324" s="1"/>
  <c r="M93" i="324"/>
  <c r="M12" i="324" s="1"/>
  <c r="AY12" i="324" s="1"/>
  <c r="BL12" i="324" s="1"/>
  <c r="K93" i="324"/>
  <c r="W93" i="324" s="1"/>
  <c r="H93" i="324"/>
  <c r="G93" i="324"/>
  <c r="AC92" i="324"/>
  <c r="AB92" i="324"/>
  <c r="T92" i="324"/>
  <c r="Q92" i="324"/>
  <c r="P92" i="324" s="1"/>
  <c r="N92" i="324"/>
  <c r="Z92" i="324" s="1"/>
  <c r="M92" i="324"/>
  <c r="K92" i="324"/>
  <c r="W92" i="324" s="1"/>
  <c r="H92" i="324"/>
  <c r="G92" i="324"/>
  <c r="AC91" i="324"/>
  <c r="AB91" i="324"/>
  <c r="U91" i="324"/>
  <c r="T91" i="324"/>
  <c r="Q91" i="324"/>
  <c r="P91" i="324" s="1"/>
  <c r="N91" i="324"/>
  <c r="Z91" i="324" s="1"/>
  <c r="M91" i="324"/>
  <c r="M10" i="324" s="1"/>
  <c r="AY10" i="324" s="1"/>
  <c r="BL10" i="324" s="1"/>
  <c r="K91" i="324"/>
  <c r="W91" i="324" s="1"/>
  <c r="H91" i="324"/>
  <c r="G91" i="324"/>
  <c r="AC90" i="324"/>
  <c r="AD90" i="324" s="1"/>
  <c r="AB90" i="324"/>
  <c r="U90" i="324"/>
  <c r="V90" i="324" s="1"/>
  <c r="T90" i="324"/>
  <c r="Q90" i="324"/>
  <c r="P90" i="324" s="1"/>
  <c r="N90" i="324"/>
  <c r="Z90" i="324" s="1"/>
  <c r="AA90" i="324" s="1"/>
  <c r="AA91" i="324" s="1"/>
  <c r="AA92" i="324" s="1"/>
  <c r="AA93" i="324" s="1"/>
  <c r="AA94" i="324" s="1"/>
  <c r="AA95" i="324" s="1"/>
  <c r="AA96" i="324" s="1"/>
  <c r="AA97" i="324" s="1"/>
  <c r="AA98" i="324" s="1"/>
  <c r="AA99" i="324" s="1"/>
  <c r="AA100" i="324" s="1"/>
  <c r="AA101" i="324" s="1"/>
  <c r="AA102" i="324" s="1"/>
  <c r="AA103" i="324" s="1"/>
  <c r="AA104" i="324" s="1"/>
  <c r="AA105" i="324" s="1"/>
  <c r="AA106" i="324" s="1"/>
  <c r="AA107" i="324" s="1"/>
  <c r="AA108" i="324" s="1"/>
  <c r="AA109" i="324" s="1"/>
  <c r="AA110" i="324" s="1"/>
  <c r="AA111" i="324" s="1"/>
  <c r="AA112" i="324" s="1"/>
  <c r="AA113" i="324" s="1"/>
  <c r="AA114" i="324" s="1"/>
  <c r="AA115" i="324" s="1"/>
  <c r="AA116" i="324" s="1"/>
  <c r="AA117" i="324" s="1"/>
  <c r="AA118" i="324" s="1"/>
  <c r="AA119" i="324" s="1"/>
  <c r="AA120" i="324" s="1"/>
  <c r="AA121" i="324" s="1"/>
  <c r="AA122" i="324" s="1"/>
  <c r="AA123" i="324" s="1"/>
  <c r="AA124" i="324" s="1"/>
  <c r="AA125" i="324" s="1"/>
  <c r="AA126" i="324" s="1"/>
  <c r="AA127" i="324" s="1"/>
  <c r="M90" i="324"/>
  <c r="K90" i="324"/>
  <c r="W90" i="324" s="1"/>
  <c r="X90" i="324" s="1"/>
  <c r="H90" i="324"/>
  <c r="G90" i="324"/>
  <c r="BQ48" i="324"/>
  <c r="BP48" i="324"/>
  <c r="BH48" i="324"/>
  <c r="BD48" i="324"/>
  <c r="BC48" i="324"/>
  <c r="BA48" i="324"/>
  <c r="AZ48" i="324"/>
  <c r="BN48" i="324" s="1"/>
  <c r="AX48" i="324"/>
  <c r="AW48" i="324"/>
  <c r="AU48" i="324"/>
  <c r="AT48" i="324"/>
  <c r="M48" i="324"/>
  <c r="AY48" i="324" s="1"/>
  <c r="BL48" i="324" s="1"/>
  <c r="BQ47" i="324"/>
  <c r="BN47" i="324"/>
  <c r="BD47" i="324"/>
  <c r="BC47" i="324"/>
  <c r="BP47" i="324" s="1"/>
  <c r="BA47" i="324"/>
  <c r="AZ47" i="324"/>
  <c r="AX47" i="324"/>
  <c r="AW47" i="324"/>
  <c r="AV47" i="324"/>
  <c r="BI47" i="324" s="1"/>
  <c r="AU47" i="324"/>
  <c r="AT47" i="324"/>
  <c r="BH47" i="324" s="1"/>
  <c r="M47" i="324"/>
  <c r="AY47" i="324" s="1"/>
  <c r="BL47" i="324" s="1"/>
  <c r="J47" i="324"/>
  <c r="BQ46" i="324"/>
  <c r="BN46" i="324"/>
  <c r="BD46" i="324"/>
  <c r="BC46" i="324"/>
  <c r="BP46" i="324" s="1"/>
  <c r="BA46" i="324"/>
  <c r="AZ46" i="324"/>
  <c r="BM46" i="324" s="1"/>
  <c r="AX46" i="324"/>
  <c r="AW46" i="324"/>
  <c r="BK46" i="324" s="1"/>
  <c r="AU46" i="324"/>
  <c r="AT46" i="324"/>
  <c r="BH46" i="324" s="1"/>
  <c r="AS46" i="324"/>
  <c r="BF46" i="324" s="1"/>
  <c r="M46" i="324"/>
  <c r="AY46" i="324" s="1"/>
  <c r="BL46" i="324" s="1"/>
  <c r="G46" i="324"/>
  <c r="BQ45" i="324"/>
  <c r="BN45" i="324"/>
  <c r="BD45" i="324"/>
  <c r="BC45" i="324"/>
  <c r="BP45" i="324" s="1"/>
  <c r="BA45" i="324"/>
  <c r="AZ45" i="324"/>
  <c r="AX45" i="324"/>
  <c r="AW45" i="324"/>
  <c r="AU45" i="324"/>
  <c r="AT45" i="324"/>
  <c r="BH45" i="324" s="1"/>
  <c r="AS45" i="324"/>
  <c r="BF45" i="324" s="1"/>
  <c r="P45" i="324"/>
  <c r="BB45" i="324" s="1"/>
  <c r="BO45" i="324" s="1"/>
  <c r="G45" i="324"/>
  <c r="BQ44" i="324"/>
  <c r="BN44" i="324"/>
  <c r="BJ44" i="324"/>
  <c r="BD44" i="324"/>
  <c r="BC44" i="324"/>
  <c r="BP44" i="324" s="1"/>
  <c r="BA44" i="324"/>
  <c r="AZ44" i="324"/>
  <c r="AX44" i="324"/>
  <c r="AW44" i="324"/>
  <c r="BK44" i="324" s="1"/>
  <c r="AU44" i="324"/>
  <c r="AT44" i="324"/>
  <c r="BH44" i="324" s="1"/>
  <c r="M44" i="324"/>
  <c r="AY44" i="324" s="1"/>
  <c r="BL44" i="324" s="1"/>
  <c r="G44" i="324"/>
  <c r="AS44" i="324" s="1"/>
  <c r="BF44" i="324" s="1"/>
  <c r="BQ43" i="324"/>
  <c r="BN43" i="324"/>
  <c r="BJ43" i="324"/>
  <c r="BF43" i="324"/>
  <c r="BD43" i="324"/>
  <c r="BC43" i="324"/>
  <c r="BP43" i="324" s="1"/>
  <c r="BA43" i="324"/>
  <c r="AZ43" i="324"/>
  <c r="BM43" i="324" s="1"/>
  <c r="AX43" i="324"/>
  <c r="AW43" i="324"/>
  <c r="BK43" i="324" s="1"/>
  <c r="AU43" i="324"/>
  <c r="AT43" i="324"/>
  <c r="BH43" i="324" s="1"/>
  <c r="P43" i="324"/>
  <c r="BB43" i="324" s="1"/>
  <c r="BO43" i="324" s="1"/>
  <c r="G43" i="324"/>
  <c r="AS43" i="324" s="1"/>
  <c r="BQ42" i="324"/>
  <c r="BN42" i="324"/>
  <c r="BD42" i="324"/>
  <c r="BC42" i="324"/>
  <c r="BP42" i="324" s="1"/>
  <c r="BA42" i="324"/>
  <c r="AZ42" i="324"/>
  <c r="BM42" i="324" s="1"/>
  <c r="AX42" i="324"/>
  <c r="AW42" i="324"/>
  <c r="BK42" i="324" s="1"/>
  <c r="AU42" i="324"/>
  <c r="AT42" i="324"/>
  <c r="BH42" i="324" s="1"/>
  <c r="AS42" i="324"/>
  <c r="BF42" i="324" s="1"/>
  <c r="M42" i="324"/>
  <c r="AY42" i="324" s="1"/>
  <c r="BL42" i="324" s="1"/>
  <c r="G42" i="324"/>
  <c r="BQ41" i="324"/>
  <c r="BN41" i="324"/>
  <c r="BD41" i="324"/>
  <c r="BC41" i="324"/>
  <c r="BP41" i="324" s="1"/>
  <c r="BA41" i="324"/>
  <c r="AZ41" i="324"/>
  <c r="AX41" i="324"/>
  <c r="AW41" i="324"/>
  <c r="AU41" i="324"/>
  <c r="AT41" i="324"/>
  <c r="BH41" i="324" s="1"/>
  <c r="AS41" i="324"/>
  <c r="BF41" i="324" s="1"/>
  <c r="P41" i="324"/>
  <c r="BB41" i="324" s="1"/>
  <c r="BO41" i="324" s="1"/>
  <c r="G41" i="324"/>
  <c r="BQ40" i="324"/>
  <c r="BN40" i="324"/>
  <c r="BJ40" i="324"/>
  <c r="BD40" i="324"/>
  <c r="BC40" i="324"/>
  <c r="BP40" i="324" s="1"/>
  <c r="BA40" i="324"/>
  <c r="AZ40" i="324"/>
  <c r="AX40" i="324"/>
  <c r="AW40" i="324"/>
  <c r="BK40" i="324" s="1"/>
  <c r="AU40" i="324"/>
  <c r="AT40" i="324"/>
  <c r="BH40" i="324" s="1"/>
  <c r="M40" i="324"/>
  <c r="AY40" i="324" s="1"/>
  <c r="BL40" i="324" s="1"/>
  <c r="G40" i="324"/>
  <c r="AS40" i="324" s="1"/>
  <c r="BF40" i="324" s="1"/>
  <c r="BQ39" i="324"/>
  <c r="BN39" i="324"/>
  <c r="BJ39" i="324"/>
  <c r="BF39" i="324"/>
  <c r="BD39" i="324"/>
  <c r="BC39" i="324"/>
  <c r="BP39" i="324" s="1"/>
  <c r="BA39" i="324"/>
  <c r="AZ39" i="324"/>
  <c r="BM39" i="324" s="1"/>
  <c r="AX39" i="324"/>
  <c r="AW39" i="324"/>
  <c r="BK39" i="324" s="1"/>
  <c r="AU39" i="324"/>
  <c r="AT39" i="324"/>
  <c r="BH39" i="324" s="1"/>
  <c r="P39" i="324"/>
  <c r="BB39" i="324" s="1"/>
  <c r="BO39" i="324" s="1"/>
  <c r="G39" i="324"/>
  <c r="AS39" i="324" s="1"/>
  <c r="BQ38" i="324"/>
  <c r="BN38" i="324"/>
  <c r="BD38" i="324"/>
  <c r="BC38" i="324"/>
  <c r="BP38" i="324" s="1"/>
  <c r="BA38" i="324"/>
  <c r="AZ38" i="324"/>
  <c r="BM38" i="324" s="1"/>
  <c r="AX38" i="324"/>
  <c r="AW38" i="324"/>
  <c r="BK38" i="324" s="1"/>
  <c r="AU38" i="324"/>
  <c r="AT38" i="324"/>
  <c r="BH38" i="324" s="1"/>
  <c r="AS38" i="324"/>
  <c r="BF38" i="324" s="1"/>
  <c r="M38" i="324"/>
  <c r="AY38" i="324" s="1"/>
  <c r="BL38" i="324" s="1"/>
  <c r="G38" i="324"/>
  <c r="BQ37" i="324"/>
  <c r="BN37" i="324"/>
  <c r="BD37" i="324"/>
  <c r="BC37" i="324"/>
  <c r="BP37" i="324" s="1"/>
  <c r="BA37" i="324"/>
  <c r="AZ37" i="324"/>
  <c r="AX37" i="324"/>
  <c r="AW37" i="324"/>
  <c r="BK37" i="324" s="1"/>
  <c r="AU37" i="324"/>
  <c r="AT37" i="324"/>
  <c r="BH37" i="324" s="1"/>
  <c r="P37" i="324"/>
  <c r="BB37" i="324" s="1"/>
  <c r="BO37" i="324" s="1"/>
  <c r="G37" i="324"/>
  <c r="AS37" i="324" s="1"/>
  <c r="BF37" i="324" s="1"/>
  <c r="BQ36" i="324"/>
  <c r="BD36" i="324"/>
  <c r="BC36" i="324"/>
  <c r="BP36" i="324" s="1"/>
  <c r="BA36" i="324"/>
  <c r="AZ36" i="324"/>
  <c r="BN36" i="324" s="1"/>
  <c r="BM36" i="324" s="1"/>
  <c r="AX36" i="324"/>
  <c r="AW36" i="324"/>
  <c r="BK36" i="324" s="1"/>
  <c r="AU36" i="324"/>
  <c r="AT36" i="324"/>
  <c r="BH36" i="324" s="1"/>
  <c r="AS36" i="324"/>
  <c r="BF36" i="324" s="1"/>
  <c r="P36" i="324"/>
  <c r="BB36" i="324" s="1"/>
  <c r="BO36" i="324" s="1"/>
  <c r="M36" i="324"/>
  <c r="AY36" i="324" s="1"/>
  <c r="BL36" i="324" s="1"/>
  <c r="G36" i="324"/>
  <c r="BQ35" i="324"/>
  <c r="BD35" i="324"/>
  <c r="BC35" i="324"/>
  <c r="BA35" i="324"/>
  <c r="AZ35" i="324"/>
  <c r="BN35" i="324" s="1"/>
  <c r="AX35" i="324"/>
  <c r="AW35" i="324"/>
  <c r="BK35" i="324" s="1"/>
  <c r="AU35" i="324"/>
  <c r="AT35" i="324"/>
  <c r="BH35" i="324" s="1"/>
  <c r="AS35" i="324"/>
  <c r="BF35" i="324" s="1"/>
  <c r="P35" i="324"/>
  <c r="BB35" i="324" s="1"/>
  <c r="BO35" i="324" s="1"/>
  <c r="G35" i="324"/>
  <c r="BQ34" i="324"/>
  <c r="BD34" i="324"/>
  <c r="BC34" i="324"/>
  <c r="BP34" i="324" s="1"/>
  <c r="BA34" i="324"/>
  <c r="AZ34" i="324"/>
  <c r="BN34" i="324" s="1"/>
  <c r="BM34" i="324" s="1"/>
  <c r="AX34" i="324"/>
  <c r="AW34" i="324"/>
  <c r="BK34" i="324" s="1"/>
  <c r="AU34" i="324"/>
  <c r="AT34" i="324"/>
  <c r="BH34" i="324" s="1"/>
  <c r="P34" i="324"/>
  <c r="BB34" i="324" s="1"/>
  <c r="BO34" i="324" s="1"/>
  <c r="M34" i="324"/>
  <c r="AY34" i="324" s="1"/>
  <c r="BL34" i="324" s="1"/>
  <c r="G34" i="324"/>
  <c r="AS34" i="324" s="1"/>
  <c r="BF34" i="324" s="1"/>
  <c r="BQ33" i="324"/>
  <c r="BJ33" i="324"/>
  <c r="BD33" i="324"/>
  <c r="BC33" i="324"/>
  <c r="BP33" i="324" s="1"/>
  <c r="BA33" i="324"/>
  <c r="AZ33" i="324"/>
  <c r="BN33" i="324" s="1"/>
  <c r="BM33" i="324" s="1"/>
  <c r="AX33" i="324"/>
  <c r="AW33" i="324"/>
  <c r="BK33" i="324" s="1"/>
  <c r="AU33" i="324"/>
  <c r="AT33" i="324"/>
  <c r="BH33" i="324" s="1"/>
  <c r="AS33" i="324"/>
  <c r="BF33" i="324" s="1"/>
  <c r="P33" i="324"/>
  <c r="BB33" i="324" s="1"/>
  <c r="BO33" i="324" s="1"/>
  <c r="G33" i="324"/>
  <c r="BQ32" i="324"/>
  <c r="BN32" i="324"/>
  <c r="BD32" i="324"/>
  <c r="BC32" i="324"/>
  <c r="BA32" i="324"/>
  <c r="AZ32" i="324"/>
  <c r="AX32" i="324"/>
  <c r="AW32" i="324"/>
  <c r="BK32" i="324" s="1"/>
  <c r="AU32" i="324"/>
  <c r="AT32" i="324"/>
  <c r="BH32" i="324" s="1"/>
  <c r="P32" i="324"/>
  <c r="BB32" i="324" s="1"/>
  <c r="BO32" i="324" s="1"/>
  <c r="M32" i="324"/>
  <c r="AY32" i="324" s="1"/>
  <c r="BL32" i="324" s="1"/>
  <c r="G32" i="324"/>
  <c r="AS32" i="324" s="1"/>
  <c r="BF32" i="324" s="1"/>
  <c r="BQ31" i="324"/>
  <c r="BD31" i="324"/>
  <c r="BC31" i="324"/>
  <c r="BP31" i="324" s="1"/>
  <c r="BA31" i="324"/>
  <c r="AZ31" i="324"/>
  <c r="BN31" i="324" s="1"/>
  <c r="BM31" i="324" s="1"/>
  <c r="AX31" i="324"/>
  <c r="AW31" i="324"/>
  <c r="BK31" i="324" s="1"/>
  <c r="AU31" i="324"/>
  <c r="AT31" i="324"/>
  <c r="BH31" i="324" s="1"/>
  <c r="P31" i="324"/>
  <c r="BB31" i="324" s="1"/>
  <c r="BO31" i="324" s="1"/>
  <c r="G31" i="324"/>
  <c r="AS31" i="324" s="1"/>
  <c r="BF31" i="324" s="1"/>
  <c r="BQ30" i="324"/>
  <c r="BD30" i="324"/>
  <c r="BC30" i="324"/>
  <c r="BA30" i="324"/>
  <c r="AZ30" i="324"/>
  <c r="BN30" i="324" s="1"/>
  <c r="AX30" i="324"/>
  <c r="AW30" i="324"/>
  <c r="BK30" i="324" s="1"/>
  <c r="AU30" i="324"/>
  <c r="AT30" i="324"/>
  <c r="BH30" i="324" s="1"/>
  <c r="AS30" i="324"/>
  <c r="BF30" i="324" s="1"/>
  <c r="P30" i="324"/>
  <c r="BB30" i="324" s="1"/>
  <c r="BO30" i="324" s="1"/>
  <c r="M30" i="324"/>
  <c r="AY30" i="324" s="1"/>
  <c r="BL30" i="324" s="1"/>
  <c r="G30" i="324"/>
  <c r="BQ29" i="324"/>
  <c r="BN29" i="324"/>
  <c r="BD29" i="324"/>
  <c r="BC29" i="324"/>
  <c r="BA29" i="324"/>
  <c r="AZ29" i="324"/>
  <c r="AX29" i="324"/>
  <c r="AW29" i="324"/>
  <c r="BK29" i="324" s="1"/>
  <c r="AU29" i="324"/>
  <c r="AT29" i="324"/>
  <c r="BH29" i="324" s="1"/>
  <c r="P29" i="324"/>
  <c r="BB29" i="324" s="1"/>
  <c r="BO29" i="324" s="1"/>
  <c r="G29" i="324"/>
  <c r="AS29" i="324" s="1"/>
  <c r="BF29" i="324" s="1"/>
  <c r="BQ28" i="324"/>
  <c r="BD28" i="324"/>
  <c r="BC28" i="324"/>
  <c r="BP28" i="324" s="1"/>
  <c r="BA28" i="324"/>
  <c r="AZ28" i="324"/>
  <c r="BN28" i="324" s="1"/>
  <c r="BM28" i="324" s="1"/>
  <c r="AX28" i="324"/>
  <c r="AW28" i="324"/>
  <c r="BK28" i="324" s="1"/>
  <c r="AU28" i="324"/>
  <c r="AT28" i="324"/>
  <c r="BH28" i="324" s="1"/>
  <c r="AS28" i="324"/>
  <c r="BF28" i="324" s="1"/>
  <c r="P28" i="324"/>
  <c r="BB28" i="324" s="1"/>
  <c r="BO28" i="324" s="1"/>
  <c r="M28" i="324"/>
  <c r="AY28" i="324" s="1"/>
  <c r="BL28" i="324" s="1"/>
  <c r="G28" i="324"/>
  <c r="BQ27" i="324"/>
  <c r="BD27" i="324"/>
  <c r="BC27" i="324"/>
  <c r="BA27" i="324"/>
  <c r="AZ27" i="324"/>
  <c r="BN27" i="324" s="1"/>
  <c r="AX27" i="324"/>
  <c r="AW27" i="324"/>
  <c r="BK27" i="324" s="1"/>
  <c r="AU27" i="324"/>
  <c r="AT27" i="324"/>
  <c r="BH27" i="324" s="1"/>
  <c r="AS27" i="324"/>
  <c r="BF27" i="324" s="1"/>
  <c r="P27" i="324"/>
  <c r="BB27" i="324" s="1"/>
  <c r="BO27" i="324" s="1"/>
  <c r="G27" i="324"/>
  <c r="BQ26" i="324"/>
  <c r="BD26" i="324"/>
  <c r="BC26" i="324"/>
  <c r="BP26" i="324" s="1"/>
  <c r="BA26" i="324"/>
  <c r="AZ26" i="324"/>
  <c r="BN26" i="324" s="1"/>
  <c r="BM26" i="324" s="1"/>
  <c r="AX26" i="324"/>
  <c r="AW26" i="324"/>
  <c r="BK26" i="324" s="1"/>
  <c r="AU26" i="324"/>
  <c r="AT26" i="324"/>
  <c r="BH26" i="324" s="1"/>
  <c r="P26" i="324"/>
  <c r="BB26" i="324" s="1"/>
  <c r="BO26" i="324" s="1"/>
  <c r="M26" i="324"/>
  <c r="AY26" i="324" s="1"/>
  <c r="BL26" i="324" s="1"/>
  <c r="G26" i="324"/>
  <c r="AS26" i="324" s="1"/>
  <c r="BF26" i="324" s="1"/>
  <c r="BQ25" i="324"/>
  <c r="BJ25" i="324"/>
  <c r="BD25" i="324"/>
  <c r="BC25" i="324"/>
  <c r="BP25" i="324" s="1"/>
  <c r="BA25" i="324"/>
  <c r="AZ25" i="324"/>
  <c r="BN25" i="324" s="1"/>
  <c r="BM25" i="324" s="1"/>
  <c r="AX25" i="324"/>
  <c r="AW25" i="324"/>
  <c r="BK25" i="324" s="1"/>
  <c r="AU25" i="324"/>
  <c r="AT25" i="324"/>
  <c r="BH25" i="324" s="1"/>
  <c r="AS25" i="324"/>
  <c r="BF25" i="324" s="1"/>
  <c r="P25" i="324"/>
  <c r="BB25" i="324" s="1"/>
  <c r="BO25" i="324" s="1"/>
  <c r="G25" i="324"/>
  <c r="BQ24" i="324"/>
  <c r="BN24" i="324"/>
  <c r="BD24" i="324"/>
  <c r="BC24" i="324"/>
  <c r="BA24" i="324"/>
  <c r="AZ24" i="324"/>
  <c r="AX24" i="324"/>
  <c r="AW24" i="324"/>
  <c r="BK24" i="324" s="1"/>
  <c r="AU24" i="324"/>
  <c r="AT24" i="324"/>
  <c r="BH24" i="324" s="1"/>
  <c r="P24" i="324"/>
  <c r="BB24" i="324" s="1"/>
  <c r="BO24" i="324" s="1"/>
  <c r="M24" i="324"/>
  <c r="AY24" i="324" s="1"/>
  <c r="BL24" i="324" s="1"/>
  <c r="G24" i="324"/>
  <c r="AS24" i="324" s="1"/>
  <c r="BF24" i="324" s="1"/>
  <c r="BQ23" i="324"/>
  <c r="BD23" i="324"/>
  <c r="BC23" i="324"/>
  <c r="BP23" i="324" s="1"/>
  <c r="BA23" i="324"/>
  <c r="AZ23" i="324"/>
  <c r="BN23" i="324" s="1"/>
  <c r="BM23" i="324" s="1"/>
  <c r="AX23" i="324"/>
  <c r="AW23" i="324"/>
  <c r="BK23" i="324" s="1"/>
  <c r="AU23" i="324"/>
  <c r="AT23" i="324"/>
  <c r="BH23" i="324" s="1"/>
  <c r="P23" i="324"/>
  <c r="BB23" i="324" s="1"/>
  <c r="BO23" i="324" s="1"/>
  <c r="G23" i="324"/>
  <c r="AS23" i="324" s="1"/>
  <c r="BF23" i="324" s="1"/>
  <c r="BQ22" i="324"/>
  <c r="BD22" i="324"/>
  <c r="BC22" i="324"/>
  <c r="BA22" i="324"/>
  <c r="AZ22" i="324"/>
  <c r="BN22" i="324" s="1"/>
  <c r="AX22" i="324"/>
  <c r="AW22" i="324"/>
  <c r="BK22" i="324" s="1"/>
  <c r="AU22" i="324"/>
  <c r="AT22" i="324"/>
  <c r="BH22" i="324" s="1"/>
  <c r="AS22" i="324"/>
  <c r="BF22" i="324" s="1"/>
  <c r="M22" i="324"/>
  <c r="AY22" i="324" s="1"/>
  <c r="BL22" i="324" s="1"/>
  <c r="G22" i="324"/>
  <c r="BQ21" i="324"/>
  <c r="BP21" i="324"/>
  <c r="BD21" i="324"/>
  <c r="BC21" i="324"/>
  <c r="BB21" i="324"/>
  <c r="BO21" i="324" s="1"/>
  <c r="BA21" i="324"/>
  <c r="AZ21" i="324"/>
  <c r="BN21" i="324" s="1"/>
  <c r="AX21" i="324"/>
  <c r="AW21" i="324"/>
  <c r="BK21" i="324" s="1"/>
  <c r="AU21" i="324"/>
  <c r="AT21" i="324"/>
  <c r="BH21" i="324" s="1"/>
  <c r="P21" i="324"/>
  <c r="M21" i="324"/>
  <c r="AY21" i="324" s="1"/>
  <c r="BL21" i="324" s="1"/>
  <c r="G21" i="324"/>
  <c r="AS21" i="324" s="1"/>
  <c r="BF21" i="324" s="1"/>
  <c r="BQ20" i="324"/>
  <c r="BN20" i="324"/>
  <c r="BD20" i="324"/>
  <c r="BC20" i="324"/>
  <c r="BP20" i="324" s="1"/>
  <c r="BB20" i="324"/>
  <c r="BO20" i="324" s="1"/>
  <c r="BA20" i="324"/>
  <c r="AZ20" i="324"/>
  <c r="BM20" i="324" s="1"/>
  <c r="AX20" i="324"/>
  <c r="AW20" i="324"/>
  <c r="BK20" i="324" s="1"/>
  <c r="AU20" i="324"/>
  <c r="AT20" i="324"/>
  <c r="BH20" i="324" s="1"/>
  <c r="P20" i="324"/>
  <c r="M20" i="324"/>
  <c r="AY20" i="324" s="1"/>
  <c r="BL20" i="324" s="1"/>
  <c r="G20" i="324"/>
  <c r="AS20" i="324" s="1"/>
  <c r="BF20" i="324" s="1"/>
  <c r="BQ19" i="324"/>
  <c r="BN19" i="324"/>
  <c r="BD19" i="324"/>
  <c r="BC19" i="324"/>
  <c r="BP19" i="324" s="1"/>
  <c r="BB19" i="324"/>
  <c r="BO19" i="324" s="1"/>
  <c r="BA19" i="324"/>
  <c r="AZ19" i="324"/>
  <c r="AX19" i="324"/>
  <c r="AW19" i="324"/>
  <c r="BK19" i="324" s="1"/>
  <c r="AU19" i="324"/>
  <c r="AT19" i="324"/>
  <c r="BH19" i="324" s="1"/>
  <c r="AS19" i="324"/>
  <c r="BF19" i="324" s="1"/>
  <c r="P19" i="324"/>
  <c r="G19" i="324"/>
  <c r="BQ18" i="324"/>
  <c r="BN18" i="324"/>
  <c r="BD18" i="324"/>
  <c r="BC18" i="324"/>
  <c r="BP18" i="324" s="1"/>
  <c r="BB18" i="324"/>
  <c r="BO18" i="324" s="1"/>
  <c r="BA18" i="324"/>
  <c r="AZ18" i="324"/>
  <c r="AX18" i="324"/>
  <c r="AW18" i="324"/>
  <c r="BK18" i="324" s="1"/>
  <c r="AU18" i="324"/>
  <c r="AT18" i="324"/>
  <c r="BH18" i="324" s="1"/>
  <c r="AS18" i="324"/>
  <c r="BF18" i="324" s="1"/>
  <c r="P18" i="324"/>
  <c r="M18" i="324"/>
  <c r="AY18" i="324" s="1"/>
  <c r="BL18" i="324" s="1"/>
  <c r="G18" i="324"/>
  <c r="BQ17" i="324"/>
  <c r="BN17" i="324"/>
  <c r="BD17" i="324"/>
  <c r="BC17" i="324"/>
  <c r="BP17" i="324" s="1"/>
  <c r="BB17" i="324"/>
  <c r="BO17" i="324" s="1"/>
  <c r="BA17" i="324"/>
  <c r="AZ17" i="324"/>
  <c r="AX17" i="324"/>
  <c r="AW17" i="324"/>
  <c r="BK17" i="324" s="1"/>
  <c r="AU17" i="324"/>
  <c r="AT17" i="324"/>
  <c r="BH17" i="324" s="1"/>
  <c r="AS17" i="324"/>
  <c r="BF17" i="324" s="1"/>
  <c r="P17" i="324"/>
  <c r="M17" i="324"/>
  <c r="AY17" i="324" s="1"/>
  <c r="BL17" i="324" s="1"/>
  <c r="G17" i="324"/>
  <c r="BQ16" i="324"/>
  <c r="BN16" i="324"/>
  <c r="BD16" i="324"/>
  <c r="BC16" i="324"/>
  <c r="BP16" i="324" s="1"/>
  <c r="BB16" i="324"/>
  <c r="BO16" i="324" s="1"/>
  <c r="BA16" i="324"/>
  <c r="AZ16" i="324"/>
  <c r="BM16" i="324" s="1"/>
  <c r="AX16" i="324"/>
  <c r="AW16" i="324"/>
  <c r="BK16" i="324" s="1"/>
  <c r="AU16" i="324"/>
  <c r="AT16" i="324"/>
  <c r="BH16" i="324" s="1"/>
  <c r="P16" i="324"/>
  <c r="M16" i="324"/>
  <c r="AY16" i="324" s="1"/>
  <c r="BL16" i="324" s="1"/>
  <c r="G16" i="324"/>
  <c r="AS16" i="324" s="1"/>
  <c r="BF16" i="324" s="1"/>
  <c r="BQ15" i="324"/>
  <c r="BN15" i="324"/>
  <c r="BD15" i="324"/>
  <c r="BC15" i="324"/>
  <c r="BP15" i="324" s="1"/>
  <c r="BB15" i="324"/>
  <c r="BO15" i="324" s="1"/>
  <c r="BA15" i="324"/>
  <c r="AZ15" i="324"/>
  <c r="BM15" i="324" s="1"/>
  <c r="AX15" i="324"/>
  <c r="AW15" i="324"/>
  <c r="BK15" i="324" s="1"/>
  <c r="AU15" i="324"/>
  <c r="AT15" i="324"/>
  <c r="BH15" i="324" s="1"/>
  <c r="P15" i="324"/>
  <c r="M15" i="324"/>
  <c r="AY15" i="324" s="1"/>
  <c r="BL15" i="324" s="1"/>
  <c r="G15" i="324"/>
  <c r="AS15" i="324" s="1"/>
  <c r="BF15" i="324" s="1"/>
  <c r="BQ14" i="324"/>
  <c r="BN14" i="324"/>
  <c r="BD14" i="324"/>
  <c r="BC14" i="324"/>
  <c r="BP14" i="324" s="1"/>
  <c r="BB14" i="324"/>
  <c r="BO14" i="324" s="1"/>
  <c r="BA14" i="324"/>
  <c r="AZ14" i="324"/>
  <c r="AX14" i="324"/>
  <c r="AW14" i="324"/>
  <c r="BK14" i="324" s="1"/>
  <c r="AU14" i="324"/>
  <c r="AT14" i="324"/>
  <c r="BH14" i="324" s="1"/>
  <c r="AS14" i="324"/>
  <c r="BF14" i="324" s="1"/>
  <c r="P14" i="324"/>
  <c r="G14" i="324"/>
  <c r="BQ13" i="324"/>
  <c r="BN13" i="324"/>
  <c r="BD13" i="324"/>
  <c r="BC13" i="324"/>
  <c r="BP13" i="324" s="1"/>
  <c r="BB13" i="324"/>
  <c r="BO13" i="324" s="1"/>
  <c r="BA13" i="324"/>
  <c r="AZ13" i="324"/>
  <c r="AX13" i="324"/>
  <c r="AW13" i="324"/>
  <c r="BK13" i="324" s="1"/>
  <c r="AU13" i="324"/>
  <c r="AT13" i="324"/>
  <c r="BH13" i="324" s="1"/>
  <c r="AS13" i="324"/>
  <c r="BF13" i="324" s="1"/>
  <c r="P13" i="324"/>
  <c r="M13" i="324"/>
  <c r="AY13" i="324" s="1"/>
  <c r="BL13" i="324" s="1"/>
  <c r="G13" i="324"/>
  <c r="BQ12" i="324"/>
  <c r="BN12" i="324"/>
  <c r="BD12" i="324"/>
  <c r="BC12" i="324"/>
  <c r="BP12" i="324" s="1"/>
  <c r="BB12" i="324"/>
  <c r="BO12" i="324" s="1"/>
  <c r="BA12" i="324"/>
  <c r="AZ12" i="324"/>
  <c r="AX12" i="324"/>
  <c r="AW12" i="324"/>
  <c r="BK12" i="324" s="1"/>
  <c r="AU12" i="324"/>
  <c r="AT12" i="324"/>
  <c r="BH12" i="324" s="1"/>
  <c r="AS12" i="324"/>
  <c r="BF12" i="324" s="1"/>
  <c r="P12" i="324"/>
  <c r="G12" i="324"/>
  <c r="BQ11" i="324"/>
  <c r="BN11" i="324"/>
  <c r="BD11" i="324"/>
  <c r="BC11" i="324"/>
  <c r="BP11" i="324" s="1"/>
  <c r="BB11" i="324"/>
  <c r="BO11" i="324" s="1"/>
  <c r="BA11" i="324"/>
  <c r="AZ11" i="324"/>
  <c r="AX11" i="324"/>
  <c r="AW11" i="324"/>
  <c r="BK11" i="324" s="1"/>
  <c r="AU11" i="324"/>
  <c r="AT11" i="324"/>
  <c r="BH11" i="324" s="1"/>
  <c r="AS11" i="324"/>
  <c r="BF11" i="324" s="1"/>
  <c r="P11" i="324"/>
  <c r="M11" i="324"/>
  <c r="AY11" i="324" s="1"/>
  <c r="BL11" i="324" s="1"/>
  <c r="G11" i="324"/>
  <c r="BQ10" i="324"/>
  <c r="BN10" i="324"/>
  <c r="BD10" i="324"/>
  <c r="BC10" i="324"/>
  <c r="BP10" i="324" s="1"/>
  <c r="BB10" i="324"/>
  <c r="BO10" i="324" s="1"/>
  <c r="BA10" i="324"/>
  <c r="AZ10" i="324"/>
  <c r="BM10" i="324" s="1"/>
  <c r="AX10" i="324"/>
  <c r="AW10" i="324"/>
  <c r="BK10" i="324" s="1"/>
  <c r="AU10" i="324"/>
  <c r="AT10" i="324"/>
  <c r="BH10" i="324" s="1"/>
  <c r="P10" i="324"/>
  <c r="G10" i="324"/>
  <c r="AS10" i="324" s="1"/>
  <c r="BF10" i="324" s="1"/>
  <c r="BQ9" i="324"/>
  <c r="BN9" i="324"/>
  <c r="BD9" i="324"/>
  <c r="BC9" i="324"/>
  <c r="BB9" i="324"/>
  <c r="BO9" i="324" s="1"/>
  <c r="BA9" i="324"/>
  <c r="AZ9" i="324"/>
  <c r="AZ53" i="324" s="1"/>
  <c r="AX9" i="324"/>
  <c r="AW9" i="324"/>
  <c r="AU9" i="324"/>
  <c r="AT9" i="324"/>
  <c r="P9" i="324"/>
  <c r="M9" i="324"/>
  <c r="AY9" i="324" s="1"/>
  <c r="BL9" i="324" s="1"/>
  <c r="G9" i="324"/>
  <c r="AS9" i="324" s="1"/>
  <c r="BF9" i="324" s="1"/>
  <c r="E5" i="324"/>
  <c r="E4" i="324"/>
  <c r="E3" i="324"/>
  <c r="AC129" i="323"/>
  <c r="Q129" i="323"/>
  <c r="P129" i="323"/>
  <c r="N129" i="323"/>
  <c r="K129" i="323"/>
  <c r="W129" i="323" s="1"/>
  <c r="J129" i="323"/>
  <c r="H129" i="323"/>
  <c r="AC128" i="323"/>
  <c r="Q128" i="323"/>
  <c r="P128" i="323"/>
  <c r="N128" i="323"/>
  <c r="K128" i="323"/>
  <c r="W128" i="323" s="1"/>
  <c r="J128" i="323"/>
  <c r="H128" i="323"/>
  <c r="AC127" i="323"/>
  <c r="Q127" i="323"/>
  <c r="P127" i="323"/>
  <c r="N127" i="323"/>
  <c r="K127" i="323"/>
  <c r="W127" i="323" s="1"/>
  <c r="J127" i="323"/>
  <c r="H127" i="323"/>
  <c r="AC126" i="323"/>
  <c r="Q126" i="323"/>
  <c r="P126" i="323"/>
  <c r="N126" i="323"/>
  <c r="K126" i="323"/>
  <c r="W126" i="323" s="1"/>
  <c r="J126" i="323"/>
  <c r="H126" i="323"/>
  <c r="AC125" i="323"/>
  <c r="Q125" i="323"/>
  <c r="P125" i="323"/>
  <c r="N125" i="323"/>
  <c r="K125" i="323"/>
  <c r="W125" i="323" s="1"/>
  <c r="J125" i="323"/>
  <c r="H125" i="323"/>
  <c r="AC124" i="323"/>
  <c r="Q124" i="323"/>
  <c r="P124" i="323"/>
  <c r="N124" i="323"/>
  <c r="K124" i="323"/>
  <c r="W124" i="323" s="1"/>
  <c r="J124" i="323"/>
  <c r="H124" i="323"/>
  <c r="AC123" i="323"/>
  <c r="Q123" i="323"/>
  <c r="P123" i="323"/>
  <c r="N123" i="323"/>
  <c r="K123" i="323"/>
  <c r="W123" i="323" s="1"/>
  <c r="J123" i="323"/>
  <c r="H123" i="323"/>
  <c r="AC122" i="323"/>
  <c r="Q122" i="323"/>
  <c r="P122" i="323"/>
  <c r="N122" i="323"/>
  <c r="K122" i="323"/>
  <c r="W122" i="323" s="1"/>
  <c r="J122" i="323"/>
  <c r="H122" i="323"/>
  <c r="AC121" i="323"/>
  <c r="Q121" i="323"/>
  <c r="P121" i="323"/>
  <c r="N121" i="323"/>
  <c r="K121" i="323"/>
  <c r="W121" i="323" s="1"/>
  <c r="J121" i="323"/>
  <c r="H121" i="323"/>
  <c r="AC120" i="323"/>
  <c r="Q120" i="323"/>
  <c r="P120" i="323"/>
  <c r="N120" i="323"/>
  <c r="K120" i="323"/>
  <c r="W120" i="323" s="1"/>
  <c r="J120" i="323"/>
  <c r="H120" i="323"/>
  <c r="AC119" i="323"/>
  <c r="Q119" i="323"/>
  <c r="P119" i="323"/>
  <c r="N119" i="323"/>
  <c r="K119" i="323"/>
  <c r="W119" i="323" s="1"/>
  <c r="J119" i="323"/>
  <c r="H119" i="323"/>
  <c r="AC118" i="323"/>
  <c r="Q118" i="323"/>
  <c r="P118" i="323"/>
  <c r="N118" i="323"/>
  <c r="K118" i="323"/>
  <c r="W118" i="323" s="1"/>
  <c r="J118" i="323"/>
  <c r="H118" i="323"/>
  <c r="AC117" i="323"/>
  <c r="Q117" i="323"/>
  <c r="P117" i="323"/>
  <c r="N117" i="323"/>
  <c r="K117" i="323"/>
  <c r="W117" i="323" s="1"/>
  <c r="J117" i="323"/>
  <c r="H117" i="323"/>
  <c r="AC116" i="323"/>
  <c r="Q116" i="323"/>
  <c r="P116" i="323"/>
  <c r="N116" i="323"/>
  <c r="K116" i="323"/>
  <c r="W116" i="323" s="1"/>
  <c r="J116" i="323"/>
  <c r="H116" i="323"/>
  <c r="AC115" i="323"/>
  <c r="Q115" i="323"/>
  <c r="P115" i="323"/>
  <c r="N115" i="323"/>
  <c r="K115" i="323"/>
  <c r="W115" i="323" s="1"/>
  <c r="J115" i="323"/>
  <c r="H115" i="323"/>
  <c r="AC114" i="323"/>
  <c r="Q114" i="323"/>
  <c r="P114" i="323"/>
  <c r="N114" i="323"/>
  <c r="K114" i="323"/>
  <c r="W114" i="323" s="1"/>
  <c r="J114" i="323"/>
  <c r="H114" i="323"/>
  <c r="AC113" i="323"/>
  <c r="Q113" i="323"/>
  <c r="P113" i="323"/>
  <c r="N113" i="323"/>
  <c r="K113" i="323"/>
  <c r="W113" i="323" s="1"/>
  <c r="J113" i="323"/>
  <c r="H113" i="323"/>
  <c r="AC112" i="323"/>
  <c r="Q112" i="323"/>
  <c r="P112" i="323"/>
  <c r="N112" i="323"/>
  <c r="K112" i="323"/>
  <c r="W112" i="323" s="1"/>
  <c r="J112" i="323"/>
  <c r="H112" i="323"/>
  <c r="AC111" i="323"/>
  <c r="Q111" i="323"/>
  <c r="P111" i="323"/>
  <c r="N111" i="323"/>
  <c r="K111" i="323"/>
  <c r="W111" i="323" s="1"/>
  <c r="J111" i="323"/>
  <c r="H111" i="323"/>
  <c r="AC110" i="323"/>
  <c r="Q110" i="323"/>
  <c r="P110" i="323"/>
  <c r="N110" i="323"/>
  <c r="K110" i="323"/>
  <c r="W110" i="323" s="1"/>
  <c r="J110" i="323"/>
  <c r="H110" i="323"/>
  <c r="AC109" i="323"/>
  <c r="Q109" i="323"/>
  <c r="P109" i="323"/>
  <c r="N109" i="323"/>
  <c r="K109" i="323"/>
  <c r="W109" i="323" s="1"/>
  <c r="J109" i="323"/>
  <c r="H109" i="323"/>
  <c r="AC108" i="323"/>
  <c r="Q108" i="323"/>
  <c r="P108" i="323"/>
  <c r="N108" i="323"/>
  <c r="K108" i="323"/>
  <c r="W108" i="323" s="1"/>
  <c r="J108" i="323"/>
  <c r="H108" i="323"/>
  <c r="AC107" i="323"/>
  <c r="Q107" i="323"/>
  <c r="P107" i="323"/>
  <c r="N107" i="323"/>
  <c r="K107" i="323"/>
  <c r="W107" i="323" s="1"/>
  <c r="J107" i="323"/>
  <c r="H107" i="323"/>
  <c r="AC106" i="323"/>
  <c r="Q106" i="323"/>
  <c r="P106" i="323"/>
  <c r="N106" i="323"/>
  <c r="K106" i="323"/>
  <c r="W106" i="323" s="1"/>
  <c r="J106" i="323"/>
  <c r="H106" i="323"/>
  <c r="AC105" i="323"/>
  <c r="Q105" i="323"/>
  <c r="P105" i="323"/>
  <c r="N105" i="323"/>
  <c r="K105" i="323"/>
  <c r="W105" i="323" s="1"/>
  <c r="J105" i="323"/>
  <c r="H105" i="323"/>
  <c r="AC104" i="323"/>
  <c r="Q104" i="323"/>
  <c r="P104" i="323"/>
  <c r="N104" i="323"/>
  <c r="K104" i="323"/>
  <c r="W104" i="323" s="1"/>
  <c r="J104" i="323"/>
  <c r="H104" i="323"/>
  <c r="AC103" i="323"/>
  <c r="Q103" i="323"/>
  <c r="P103" i="323"/>
  <c r="N103" i="323"/>
  <c r="K103" i="323"/>
  <c r="W103" i="323" s="1"/>
  <c r="J103" i="323"/>
  <c r="H103" i="323"/>
  <c r="AC102" i="323"/>
  <c r="Z102" i="323"/>
  <c r="Q102" i="323"/>
  <c r="P102" i="323"/>
  <c r="N102" i="323"/>
  <c r="M102" i="323" s="1"/>
  <c r="K102" i="323"/>
  <c r="W102" i="323" s="1"/>
  <c r="J102" i="323"/>
  <c r="H102" i="323"/>
  <c r="AC101" i="323"/>
  <c r="Z101" i="323"/>
  <c r="Q101" i="323"/>
  <c r="P101" i="323"/>
  <c r="N101" i="323"/>
  <c r="M101" i="323" s="1"/>
  <c r="K101" i="323"/>
  <c r="W101" i="323" s="1"/>
  <c r="J101" i="323"/>
  <c r="H101" i="323"/>
  <c r="AC100" i="323"/>
  <c r="Z100" i="323"/>
  <c r="Q100" i="323"/>
  <c r="P100" i="323"/>
  <c r="N100" i="323"/>
  <c r="M100" i="323" s="1"/>
  <c r="K100" i="323"/>
  <c r="W100" i="323" s="1"/>
  <c r="J100" i="323"/>
  <c r="H100" i="323"/>
  <c r="AC99" i="323"/>
  <c r="Z99" i="323"/>
  <c r="Q99" i="323"/>
  <c r="P99" i="323"/>
  <c r="N99" i="323"/>
  <c r="M99" i="323" s="1"/>
  <c r="K99" i="323"/>
  <c r="W99" i="323" s="1"/>
  <c r="J99" i="323"/>
  <c r="H99" i="323"/>
  <c r="AC98" i="323"/>
  <c r="Z98" i="323"/>
  <c r="Q98" i="323"/>
  <c r="P98" i="323"/>
  <c r="N98" i="323"/>
  <c r="M98" i="323" s="1"/>
  <c r="K98" i="323"/>
  <c r="W98" i="323" s="1"/>
  <c r="J98" i="323"/>
  <c r="H98" i="323"/>
  <c r="AC97" i="323"/>
  <c r="Z97" i="323"/>
  <c r="Q97" i="323"/>
  <c r="P97" i="323"/>
  <c r="N97" i="323"/>
  <c r="M97" i="323" s="1"/>
  <c r="K97" i="323"/>
  <c r="W97" i="323" s="1"/>
  <c r="J97" i="323"/>
  <c r="H97" i="323"/>
  <c r="AC96" i="323"/>
  <c r="Z96" i="323"/>
  <c r="Q96" i="323"/>
  <c r="P96" i="323"/>
  <c r="N96" i="323"/>
  <c r="M96" i="323" s="1"/>
  <c r="K96" i="323"/>
  <c r="W96" i="323" s="1"/>
  <c r="J96" i="323"/>
  <c r="H96" i="323"/>
  <c r="AC95" i="323"/>
  <c r="Z95" i="323"/>
  <c r="Q95" i="323"/>
  <c r="P95" i="323"/>
  <c r="N95" i="323"/>
  <c r="M95" i="323" s="1"/>
  <c r="K95" i="323"/>
  <c r="W95" i="323" s="1"/>
  <c r="J95" i="323"/>
  <c r="H95" i="323"/>
  <c r="AC94" i="323"/>
  <c r="Z94" i="323"/>
  <c r="Q94" i="323"/>
  <c r="P94" i="323"/>
  <c r="N94" i="323"/>
  <c r="M94" i="323" s="1"/>
  <c r="K94" i="323"/>
  <c r="W94" i="323" s="1"/>
  <c r="J94" i="323"/>
  <c r="H94" i="323"/>
  <c r="AC93" i="323"/>
  <c r="Z93" i="323"/>
  <c r="Q93" i="323"/>
  <c r="P93" i="323"/>
  <c r="N93" i="323"/>
  <c r="M93" i="323" s="1"/>
  <c r="K93" i="323"/>
  <c r="W93" i="323" s="1"/>
  <c r="J93" i="323"/>
  <c r="H93" i="323"/>
  <c r="AC92" i="323"/>
  <c r="Z92" i="323"/>
  <c r="Q92" i="323"/>
  <c r="P92" i="323"/>
  <c r="N92" i="323"/>
  <c r="M92" i="323" s="1"/>
  <c r="K92" i="323"/>
  <c r="W92" i="323" s="1"/>
  <c r="J92" i="323"/>
  <c r="H92" i="323"/>
  <c r="AC91" i="323"/>
  <c r="Z91" i="323"/>
  <c r="Q91" i="323"/>
  <c r="P91" i="323"/>
  <c r="N91" i="323"/>
  <c r="M91" i="323" s="1"/>
  <c r="K91" i="323"/>
  <c r="W91" i="323" s="1"/>
  <c r="J91" i="323"/>
  <c r="H91" i="323"/>
  <c r="AC90" i="323"/>
  <c r="AD90" i="323" s="1"/>
  <c r="Z90" i="323"/>
  <c r="AA90" i="323" s="1"/>
  <c r="Q90" i="323"/>
  <c r="P90" i="323"/>
  <c r="N90" i="323"/>
  <c r="M90" i="323" s="1"/>
  <c r="K90" i="323"/>
  <c r="W90" i="323" s="1"/>
  <c r="X90" i="323" s="1"/>
  <c r="X91" i="323" s="1"/>
  <c r="X92" i="323" s="1"/>
  <c r="X93" i="323" s="1"/>
  <c r="X94" i="323" s="1"/>
  <c r="X95" i="323" s="1"/>
  <c r="X96" i="323" s="1"/>
  <c r="X97" i="323" s="1"/>
  <c r="X98" i="323" s="1"/>
  <c r="X99" i="323" s="1"/>
  <c r="X100" i="323" s="1"/>
  <c r="X101" i="323" s="1"/>
  <c r="X102" i="323" s="1"/>
  <c r="X103" i="323" s="1"/>
  <c r="X104" i="323" s="1"/>
  <c r="X105" i="323" s="1"/>
  <c r="X106" i="323" s="1"/>
  <c r="X107" i="323" s="1"/>
  <c r="X108" i="323" s="1"/>
  <c r="X109" i="323" s="1"/>
  <c r="X110" i="323" s="1"/>
  <c r="X111" i="323" s="1"/>
  <c r="X112" i="323" s="1"/>
  <c r="X113" i="323" s="1"/>
  <c r="X114" i="323" s="1"/>
  <c r="X115" i="323" s="1"/>
  <c r="X116" i="323" s="1"/>
  <c r="X117" i="323" s="1"/>
  <c r="X118" i="323" s="1"/>
  <c r="X119" i="323" s="1"/>
  <c r="X120" i="323" s="1"/>
  <c r="X121" i="323" s="1"/>
  <c r="X122" i="323" s="1"/>
  <c r="X123" i="323" s="1"/>
  <c r="X124" i="323" s="1"/>
  <c r="X125" i="323" s="1"/>
  <c r="X126" i="323" s="1"/>
  <c r="X127" i="323" s="1"/>
  <c r="X128" i="323" s="1"/>
  <c r="X129" i="323" s="1"/>
  <c r="Y129" i="323" s="1"/>
  <c r="J90" i="323"/>
  <c r="H90" i="323"/>
  <c r="BQ48" i="323"/>
  <c r="BN48" i="323"/>
  <c r="BH48" i="323"/>
  <c r="BD48" i="323"/>
  <c r="BC48" i="323"/>
  <c r="BP48" i="323" s="1"/>
  <c r="BA48" i="323"/>
  <c r="AZ48" i="323"/>
  <c r="BM48" i="323" s="1"/>
  <c r="AX48" i="323"/>
  <c r="AW48" i="323"/>
  <c r="BK48" i="323" s="1"/>
  <c r="AV48" i="323"/>
  <c r="BI48" i="323" s="1"/>
  <c r="AU48" i="323"/>
  <c r="AT48" i="323"/>
  <c r="BG48" i="323" s="1"/>
  <c r="P48" i="323"/>
  <c r="BB48" i="323" s="1"/>
  <c r="BO48" i="323" s="1"/>
  <c r="J48" i="323"/>
  <c r="BQ47" i="323"/>
  <c r="BN47" i="323"/>
  <c r="BH47" i="323"/>
  <c r="BD47" i="323"/>
  <c r="BC47" i="323"/>
  <c r="BP47" i="323" s="1"/>
  <c r="BA47" i="323"/>
  <c r="AZ47" i="323"/>
  <c r="BM47" i="323" s="1"/>
  <c r="AX47" i="323"/>
  <c r="AW47" i="323"/>
  <c r="BK47" i="323" s="1"/>
  <c r="AV47" i="323"/>
  <c r="BI47" i="323" s="1"/>
  <c r="AU47" i="323"/>
  <c r="AT47" i="323"/>
  <c r="BG47" i="323" s="1"/>
  <c r="P47" i="323"/>
  <c r="BB47" i="323" s="1"/>
  <c r="BO47" i="323" s="1"/>
  <c r="J47" i="323"/>
  <c r="BQ46" i="323"/>
  <c r="BN46" i="323"/>
  <c r="BH46" i="323"/>
  <c r="BD46" i="323"/>
  <c r="BC46" i="323"/>
  <c r="BP46" i="323" s="1"/>
  <c r="BA46" i="323"/>
  <c r="AZ46" i="323"/>
  <c r="BM46" i="323" s="1"/>
  <c r="AX46" i="323"/>
  <c r="AW46" i="323"/>
  <c r="BK46" i="323" s="1"/>
  <c r="AV46" i="323"/>
  <c r="BI46" i="323" s="1"/>
  <c r="AU46" i="323"/>
  <c r="AT46" i="323"/>
  <c r="BG46" i="323" s="1"/>
  <c r="P46" i="323"/>
  <c r="BB46" i="323" s="1"/>
  <c r="BO46" i="323" s="1"/>
  <c r="J46" i="323"/>
  <c r="BQ45" i="323"/>
  <c r="BN45" i="323"/>
  <c r="BH45" i="323"/>
  <c r="BD45" i="323"/>
  <c r="BC45" i="323"/>
  <c r="BP45" i="323" s="1"/>
  <c r="BA45" i="323"/>
  <c r="AZ45" i="323"/>
  <c r="BM45" i="323" s="1"/>
  <c r="AX45" i="323"/>
  <c r="AW45" i="323"/>
  <c r="BK45" i="323" s="1"/>
  <c r="AV45" i="323"/>
  <c r="BI45" i="323" s="1"/>
  <c r="AU45" i="323"/>
  <c r="AT45" i="323"/>
  <c r="BG45" i="323" s="1"/>
  <c r="P45" i="323"/>
  <c r="BB45" i="323" s="1"/>
  <c r="BO45" i="323" s="1"/>
  <c r="J45" i="323"/>
  <c r="BQ44" i="323"/>
  <c r="BN44" i="323"/>
  <c r="BH44" i="323"/>
  <c r="BD44" i="323"/>
  <c r="BC44" i="323"/>
  <c r="BP44" i="323" s="1"/>
  <c r="BA44" i="323"/>
  <c r="AZ44" i="323"/>
  <c r="BM44" i="323" s="1"/>
  <c r="AX44" i="323"/>
  <c r="AW44" i="323"/>
  <c r="BK44" i="323" s="1"/>
  <c r="AV44" i="323"/>
  <c r="BI44" i="323" s="1"/>
  <c r="AU44" i="323"/>
  <c r="AT44" i="323"/>
  <c r="BG44" i="323" s="1"/>
  <c r="P44" i="323"/>
  <c r="BB44" i="323" s="1"/>
  <c r="BO44" i="323" s="1"/>
  <c r="J44" i="323"/>
  <c r="BQ43" i="323"/>
  <c r="BN43" i="323"/>
  <c r="BH43" i="323"/>
  <c r="BD43" i="323"/>
  <c r="BC43" i="323"/>
  <c r="BP43" i="323" s="1"/>
  <c r="BA43" i="323"/>
  <c r="AZ43" i="323"/>
  <c r="BM43" i="323" s="1"/>
  <c r="AX43" i="323"/>
  <c r="AW43" i="323"/>
  <c r="BK43" i="323" s="1"/>
  <c r="AV43" i="323"/>
  <c r="BI43" i="323" s="1"/>
  <c r="AU43" i="323"/>
  <c r="AT43" i="323"/>
  <c r="BG43" i="323" s="1"/>
  <c r="P43" i="323"/>
  <c r="BB43" i="323" s="1"/>
  <c r="BO43" i="323" s="1"/>
  <c r="J43" i="323"/>
  <c r="BQ42" i="323"/>
  <c r="BN42" i="323"/>
  <c r="BH42" i="323"/>
  <c r="BD42" i="323"/>
  <c r="BC42" i="323"/>
  <c r="BP42" i="323" s="1"/>
  <c r="BA42" i="323"/>
  <c r="AZ42" i="323"/>
  <c r="BM42" i="323" s="1"/>
  <c r="AX42" i="323"/>
  <c r="AW42" i="323"/>
  <c r="BK42" i="323" s="1"/>
  <c r="AV42" i="323"/>
  <c r="BI42" i="323" s="1"/>
  <c r="AU42" i="323"/>
  <c r="AT42" i="323"/>
  <c r="BG42" i="323" s="1"/>
  <c r="P42" i="323"/>
  <c r="BB42" i="323" s="1"/>
  <c r="BO42" i="323" s="1"/>
  <c r="J42" i="323"/>
  <c r="BQ41" i="323"/>
  <c r="BN41" i="323"/>
  <c r="BH41" i="323"/>
  <c r="BD41" i="323"/>
  <c r="BC41" i="323"/>
  <c r="BP41" i="323" s="1"/>
  <c r="BA41" i="323"/>
  <c r="AZ41" i="323"/>
  <c r="BM41" i="323" s="1"/>
  <c r="AX41" i="323"/>
  <c r="AW41" i="323"/>
  <c r="BK41" i="323" s="1"/>
  <c r="AV41" i="323"/>
  <c r="BI41" i="323" s="1"/>
  <c r="AU41" i="323"/>
  <c r="AT41" i="323"/>
  <c r="BG41" i="323" s="1"/>
  <c r="P41" i="323"/>
  <c r="BB41" i="323" s="1"/>
  <c r="BO41" i="323" s="1"/>
  <c r="J41" i="323"/>
  <c r="BQ40" i="323"/>
  <c r="BN40" i="323"/>
  <c r="BH40" i="323"/>
  <c r="BD40" i="323"/>
  <c r="BC40" i="323"/>
  <c r="BP40" i="323" s="1"/>
  <c r="BA40" i="323"/>
  <c r="AZ40" i="323"/>
  <c r="BM40" i="323" s="1"/>
  <c r="AX40" i="323"/>
  <c r="AW40" i="323"/>
  <c r="BK40" i="323" s="1"/>
  <c r="AV40" i="323"/>
  <c r="BI40" i="323" s="1"/>
  <c r="AU40" i="323"/>
  <c r="AT40" i="323"/>
  <c r="BG40" i="323" s="1"/>
  <c r="P40" i="323"/>
  <c r="BB40" i="323" s="1"/>
  <c r="BO40" i="323" s="1"/>
  <c r="J40" i="323"/>
  <c r="BQ39" i="323"/>
  <c r="BN39" i="323"/>
  <c r="BH39" i="323"/>
  <c r="BD39" i="323"/>
  <c r="BC39" i="323"/>
  <c r="BP39" i="323" s="1"/>
  <c r="BA39" i="323"/>
  <c r="AZ39" i="323"/>
  <c r="BM39" i="323" s="1"/>
  <c r="AX39" i="323"/>
  <c r="AW39" i="323"/>
  <c r="BK39" i="323" s="1"/>
  <c r="AV39" i="323"/>
  <c r="BI39" i="323" s="1"/>
  <c r="AU39" i="323"/>
  <c r="AT39" i="323"/>
  <c r="BG39" i="323" s="1"/>
  <c r="P39" i="323"/>
  <c r="BB39" i="323" s="1"/>
  <c r="BO39" i="323" s="1"/>
  <c r="J39" i="323"/>
  <c r="BQ38" i="323"/>
  <c r="BN38" i="323"/>
  <c r="BH38" i="323"/>
  <c r="BD38" i="323"/>
  <c r="BC38" i="323"/>
  <c r="BP38" i="323" s="1"/>
  <c r="BA38" i="323"/>
  <c r="AZ38" i="323"/>
  <c r="BM38" i="323" s="1"/>
  <c r="AX38" i="323"/>
  <c r="AW38" i="323"/>
  <c r="BK38" i="323" s="1"/>
  <c r="AV38" i="323"/>
  <c r="BI38" i="323" s="1"/>
  <c r="AU38" i="323"/>
  <c r="AT38" i="323"/>
  <c r="BG38" i="323" s="1"/>
  <c r="P38" i="323"/>
  <c r="BB38" i="323" s="1"/>
  <c r="BO38" i="323" s="1"/>
  <c r="J38" i="323"/>
  <c r="BN37" i="323"/>
  <c r="BI37" i="323"/>
  <c r="BH37" i="323"/>
  <c r="BD37" i="323"/>
  <c r="BC37" i="323"/>
  <c r="BA37" i="323"/>
  <c r="AZ37" i="323"/>
  <c r="BM37" i="323" s="1"/>
  <c r="AX37" i="323"/>
  <c r="AW37" i="323"/>
  <c r="BK37" i="323" s="1"/>
  <c r="AV37" i="323"/>
  <c r="AU37" i="323"/>
  <c r="AT37" i="323"/>
  <c r="P37" i="323"/>
  <c r="BB37" i="323" s="1"/>
  <c r="BO37" i="323" s="1"/>
  <c r="J37" i="323"/>
  <c r="BN36" i="323"/>
  <c r="BM36" i="323"/>
  <c r="BI36" i="323"/>
  <c r="BH36" i="323"/>
  <c r="BD36" i="323"/>
  <c r="BC36" i="323"/>
  <c r="BQ36" i="323" s="1"/>
  <c r="BA36" i="323"/>
  <c r="AZ36" i="323"/>
  <c r="AX36" i="323"/>
  <c r="AW36" i="323"/>
  <c r="BK36" i="323" s="1"/>
  <c r="AV36" i="323"/>
  <c r="AU36" i="323"/>
  <c r="AT36" i="323"/>
  <c r="P36" i="323"/>
  <c r="BB36" i="323" s="1"/>
  <c r="BO36" i="323" s="1"/>
  <c r="J36" i="323"/>
  <c r="BN35" i="323"/>
  <c r="BM35" i="323"/>
  <c r="BI35" i="323"/>
  <c r="BH35" i="323"/>
  <c r="BD35" i="323"/>
  <c r="BC35" i="323"/>
  <c r="BQ35" i="323" s="1"/>
  <c r="BA35" i="323"/>
  <c r="AZ35" i="323"/>
  <c r="AX35" i="323"/>
  <c r="AW35" i="323"/>
  <c r="BK35" i="323" s="1"/>
  <c r="AV35" i="323"/>
  <c r="AU35" i="323"/>
  <c r="AT35" i="323"/>
  <c r="P35" i="323"/>
  <c r="BB35" i="323" s="1"/>
  <c r="BO35" i="323" s="1"/>
  <c r="J35" i="323"/>
  <c r="BN34" i="323"/>
  <c r="BM34" i="323"/>
  <c r="BI34" i="323"/>
  <c r="BH34" i="323"/>
  <c r="BD34" i="323"/>
  <c r="BC34" i="323"/>
  <c r="BQ34" i="323" s="1"/>
  <c r="BA34" i="323"/>
  <c r="AZ34" i="323"/>
  <c r="AX34" i="323"/>
  <c r="AW34" i="323"/>
  <c r="BK34" i="323" s="1"/>
  <c r="AV34" i="323"/>
  <c r="AU34" i="323"/>
  <c r="AT34" i="323"/>
  <c r="P34" i="323"/>
  <c r="BB34" i="323" s="1"/>
  <c r="BO34" i="323" s="1"/>
  <c r="J34" i="323"/>
  <c r="BN33" i="323"/>
  <c r="BM33" i="323"/>
  <c r="BI33" i="323"/>
  <c r="BH33" i="323"/>
  <c r="BD33" i="323"/>
  <c r="BC33" i="323"/>
  <c r="BQ33" i="323" s="1"/>
  <c r="BA33" i="323"/>
  <c r="AZ33" i="323"/>
  <c r="AX33" i="323"/>
  <c r="AW33" i="323"/>
  <c r="BK33" i="323" s="1"/>
  <c r="AV33" i="323"/>
  <c r="AU33" i="323"/>
  <c r="AT33" i="323"/>
  <c r="P33" i="323"/>
  <c r="BB33" i="323" s="1"/>
  <c r="BO33" i="323" s="1"/>
  <c r="J33" i="323"/>
  <c r="BN32" i="323"/>
  <c r="BM32" i="323"/>
  <c r="BH32" i="323"/>
  <c r="BD32" i="323"/>
  <c r="BC32" i="323"/>
  <c r="BQ32" i="323" s="1"/>
  <c r="BA32" i="323"/>
  <c r="AZ32" i="323"/>
  <c r="AX32" i="323"/>
  <c r="AW32" i="323"/>
  <c r="AU32" i="323"/>
  <c r="AT32" i="323"/>
  <c r="P32" i="323"/>
  <c r="BB32" i="323" s="1"/>
  <c r="BO32" i="323" s="1"/>
  <c r="J32" i="323"/>
  <c r="AV32" i="323" s="1"/>
  <c r="BI32" i="323" s="1"/>
  <c r="BQ31" i="323"/>
  <c r="BN31" i="323"/>
  <c r="BD31" i="323"/>
  <c r="BC31" i="323"/>
  <c r="BP31" i="323" s="1"/>
  <c r="BB31" i="323"/>
  <c r="BO31" i="323" s="1"/>
  <c r="BA31" i="323"/>
  <c r="AZ31" i="323"/>
  <c r="AX31" i="323"/>
  <c r="AW31" i="323"/>
  <c r="BK31" i="323" s="1"/>
  <c r="AU31" i="323"/>
  <c r="AT31" i="323"/>
  <c r="BH31" i="323" s="1"/>
  <c r="P31" i="323"/>
  <c r="J31" i="323"/>
  <c r="AV31" i="323" s="1"/>
  <c r="BI31" i="323" s="1"/>
  <c r="BQ30" i="323"/>
  <c r="BN30" i="323"/>
  <c r="BD30" i="323"/>
  <c r="BC30" i="323"/>
  <c r="BP30" i="323" s="1"/>
  <c r="BB30" i="323"/>
  <c r="BO30" i="323" s="1"/>
  <c r="BA30" i="323"/>
  <c r="AZ30" i="323"/>
  <c r="BM30" i="323" s="1"/>
  <c r="AX30" i="323"/>
  <c r="AW30" i="323"/>
  <c r="BK30" i="323" s="1"/>
  <c r="AU30" i="323"/>
  <c r="AT30" i="323"/>
  <c r="BH30" i="323" s="1"/>
  <c r="P30" i="323"/>
  <c r="J30" i="323"/>
  <c r="AV30" i="323" s="1"/>
  <c r="BI30" i="323" s="1"/>
  <c r="BQ29" i="323"/>
  <c r="BN29" i="323"/>
  <c r="BD29" i="323"/>
  <c r="BC29" i="323"/>
  <c r="BP29" i="323" s="1"/>
  <c r="BB29" i="323"/>
  <c r="BO29" i="323" s="1"/>
  <c r="BA29" i="323"/>
  <c r="AZ29" i="323"/>
  <c r="AX29" i="323"/>
  <c r="AW29" i="323"/>
  <c r="BK29" i="323" s="1"/>
  <c r="AU29" i="323"/>
  <c r="AT29" i="323"/>
  <c r="BH29" i="323" s="1"/>
  <c r="P29" i="323"/>
  <c r="J29" i="323"/>
  <c r="AV29" i="323" s="1"/>
  <c r="BI29" i="323" s="1"/>
  <c r="BQ28" i="323"/>
  <c r="BN28" i="323"/>
  <c r="BD28" i="323"/>
  <c r="BC28" i="323"/>
  <c r="BP28" i="323" s="1"/>
  <c r="BB28" i="323"/>
  <c r="BO28" i="323" s="1"/>
  <c r="BA28" i="323"/>
  <c r="AZ28" i="323"/>
  <c r="BM28" i="323" s="1"/>
  <c r="AX28" i="323"/>
  <c r="AW28" i="323"/>
  <c r="BK28" i="323" s="1"/>
  <c r="AU28" i="323"/>
  <c r="AT28" i="323"/>
  <c r="BH28" i="323" s="1"/>
  <c r="P28" i="323"/>
  <c r="J28" i="323"/>
  <c r="AV28" i="323" s="1"/>
  <c r="BI28" i="323" s="1"/>
  <c r="BQ27" i="323"/>
  <c r="BN27" i="323"/>
  <c r="BD27" i="323"/>
  <c r="BC27" i="323"/>
  <c r="BP27" i="323" s="1"/>
  <c r="BB27" i="323"/>
  <c r="BO27" i="323" s="1"/>
  <c r="BA27" i="323"/>
  <c r="AZ27" i="323"/>
  <c r="AX27" i="323"/>
  <c r="AW27" i="323"/>
  <c r="BK27" i="323" s="1"/>
  <c r="AU27" i="323"/>
  <c r="AT27" i="323"/>
  <c r="BH27" i="323" s="1"/>
  <c r="P27" i="323"/>
  <c r="J27" i="323"/>
  <c r="AV27" i="323" s="1"/>
  <c r="BI27" i="323" s="1"/>
  <c r="BQ26" i="323"/>
  <c r="BN26" i="323"/>
  <c r="BD26" i="323"/>
  <c r="BC26" i="323"/>
  <c r="BP26" i="323" s="1"/>
  <c r="BB26" i="323"/>
  <c r="BO26" i="323" s="1"/>
  <c r="BA26" i="323"/>
  <c r="AZ26" i="323"/>
  <c r="BM26" i="323" s="1"/>
  <c r="AX26" i="323"/>
  <c r="AW26" i="323"/>
  <c r="BK26" i="323" s="1"/>
  <c r="AU26" i="323"/>
  <c r="AT26" i="323"/>
  <c r="BH26" i="323" s="1"/>
  <c r="P26" i="323"/>
  <c r="J26" i="323"/>
  <c r="AV26" i="323" s="1"/>
  <c r="BI26" i="323" s="1"/>
  <c r="BQ25" i="323"/>
  <c r="BN25" i="323"/>
  <c r="BD25" i="323"/>
  <c r="BC25" i="323"/>
  <c r="BP25" i="323" s="1"/>
  <c r="BB25" i="323"/>
  <c r="BO25" i="323" s="1"/>
  <c r="BA25" i="323"/>
  <c r="AZ25" i="323"/>
  <c r="AX25" i="323"/>
  <c r="AW25" i="323"/>
  <c r="BK25" i="323" s="1"/>
  <c r="AU25" i="323"/>
  <c r="AT25" i="323"/>
  <c r="BH25" i="323" s="1"/>
  <c r="P25" i="323"/>
  <c r="J25" i="323"/>
  <c r="AV25" i="323" s="1"/>
  <c r="BI25" i="323" s="1"/>
  <c r="BQ24" i="323"/>
  <c r="BN24" i="323"/>
  <c r="BD24" i="323"/>
  <c r="BC24" i="323"/>
  <c r="BP24" i="323" s="1"/>
  <c r="BB24" i="323"/>
  <c r="BO24" i="323" s="1"/>
  <c r="BA24" i="323"/>
  <c r="AZ24" i="323"/>
  <c r="BM24" i="323" s="1"/>
  <c r="AX24" i="323"/>
  <c r="AW24" i="323"/>
  <c r="BK24" i="323" s="1"/>
  <c r="AU24" i="323"/>
  <c r="AT24" i="323"/>
  <c r="BH24" i="323" s="1"/>
  <c r="P24" i="323"/>
  <c r="J24" i="323"/>
  <c r="AV24" i="323" s="1"/>
  <c r="BI24" i="323" s="1"/>
  <c r="BQ23" i="323"/>
  <c r="BN23" i="323"/>
  <c r="BD23" i="323"/>
  <c r="BC23" i="323"/>
  <c r="BP23" i="323" s="1"/>
  <c r="BB23" i="323"/>
  <c r="BO23" i="323" s="1"/>
  <c r="BA23" i="323"/>
  <c r="AZ23" i="323"/>
  <c r="AX23" i="323"/>
  <c r="AW23" i="323"/>
  <c r="BK23" i="323" s="1"/>
  <c r="AU23" i="323"/>
  <c r="AT23" i="323"/>
  <c r="BH23" i="323" s="1"/>
  <c r="P23" i="323"/>
  <c r="J23" i="323"/>
  <c r="AV23" i="323" s="1"/>
  <c r="BI23" i="323" s="1"/>
  <c r="BQ22" i="323"/>
  <c r="BN22" i="323"/>
  <c r="BD22" i="323"/>
  <c r="BC22" i="323"/>
  <c r="BP22" i="323" s="1"/>
  <c r="BB22" i="323"/>
  <c r="BO22" i="323" s="1"/>
  <c r="BA22" i="323"/>
  <c r="AZ22" i="323"/>
  <c r="BM22" i="323" s="1"/>
  <c r="AX22" i="323"/>
  <c r="AW22" i="323"/>
  <c r="BK22" i="323" s="1"/>
  <c r="AU22" i="323"/>
  <c r="AT22" i="323"/>
  <c r="BH22" i="323" s="1"/>
  <c r="P22" i="323"/>
  <c r="J22" i="323"/>
  <c r="AV22" i="323" s="1"/>
  <c r="BI22" i="323" s="1"/>
  <c r="BQ21" i="323"/>
  <c r="BN21" i="323"/>
  <c r="BD21" i="323"/>
  <c r="BC21" i="323"/>
  <c r="BP21" i="323" s="1"/>
  <c r="BB21" i="323"/>
  <c r="BO21" i="323" s="1"/>
  <c r="BA21" i="323"/>
  <c r="AZ21" i="323"/>
  <c r="AX21" i="323"/>
  <c r="AW21" i="323"/>
  <c r="BK21" i="323" s="1"/>
  <c r="AU21" i="323"/>
  <c r="AT21" i="323"/>
  <c r="BH21" i="323" s="1"/>
  <c r="P21" i="323"/>
  <c r="M21" i="323"/>
  <c r="AY21" i="323" s="1"/>
  <c r="BL21" i="323" s="1"/>
  <c r="J21" i="323"/>
  <c r="AV21" i="323" s="1"/>
  <c r="BI21" i="323" s="1"/>
  <c r="BQ20" i="323"/>
  <c r="BN20" i="323"/>
  <c r="BD20" i="323"/>
  <c r="BC20" i="323"/>
  <c r="BP20" i="323" s="1"/>
  <c r="BB20" i="323"/>
  <c r="BO20" i="323" s="1"/>
  <c r="BA20" i="323"/>
  <c r="AZ20" i="323"/>
  <c r="AX20" i="323"/>
  <c r="AW20" i="323"/>
  <c r="BK20" i="323" s="1"/>
  <c r="AU20" i="323"/>
  <c r="AT20" i="323"/>
  <c r="BH20" i="323" s="1"/>
  <c r="P20" i="323"/>
  <c r="M20" i="323"/>
  <c r="AY20" i="323" s="1"/>
  <c r="BL20" i="323" s="1"/>
  <c r="J20" i="323"/>
  <c r="AV20" i="323" s="1"/>
  <c r="BI20" i="323" s="1"/>
  <c r="BQ19" i="323"/>
  <c r="BN19" i="323"/>
  <c r="BD19" i="323"/>
  <c r="BC19" i="323"/>
  <c r="BP19" i="323" s="1"/>
  <c r="BB19" i="323"/>
  <c r="BO19" i="323" s="1"/>
  <c r="BA19" i="323"/>
  <c r="AZ19" i="323"/>
  <c r="AX19" i="323"/>
  <c r="AW19" i="323"/>
  <c r="BK19" i="323" s="1"/>
  <c r="AU19" i="323"/>
  <c r="AT19" i="323"/>
  <c r="BH19" i="323" s="1"/>
  <c r="P19" i="323"/>
  <c r="M19" i="323"/>
  <c r="AY19" i="323" s="1"/>
  <c r="BL19" i="323" s="1"/>
  <c r="J19" i="323"/>
  <c r="AV19" i="323" s="1"/>
  <c r="BI19" i="323" s="1"/>
  <c r="BQ18" i="323"/>
  <c r="BN18" i="323"/>
  <c r="BD18" i="323"/>
  <c r="BC18" i="323"/>
  <c r="BP18" i="323" s="1"/>
  <c r="BB18" i="323"/>
  <c r="BO18" i="323" s="1"/>
  <c r="BA18" i="323"/>
  <c r="AZ18" i="323"/>
  <c r="AX18" i="323"/>
  <c r="AW18" i="323"/>
  <c r="BK18" i="323" s="1"/>
  <c r="AU18" i="323"/>
  <c r="AT18" i="323"/>
  <c r="BH18" i="323" s="1"/>
  <c r="P18" i="323"/>
  <c r="M18" i="323"/>
  <c r="AY18" i="323" s="1"/>
  <c r="BL18" i="323" s="1"/>
  <c r="J18" i="323"/>
  <c r="AV18" i="323" s="1"/>
  <c r="BI18" i="323" s="1"/>
  <c r="BQ17" i="323"/>
  <c r="BN17" i="323"/>
  <c r="BD17" i="323"/>
  <c r="BC17" i="323"/>
  <c r="BP17" i="323" s="1"/>
  <c r="BB17" i="323"/>
  <c r="BO17" i="323" s="1"/>
  <c r="BA17" i="323"/>
  <c r="AZ17" i="323"/>
  <c r="AX17" i="323"/>
  <c r="AW17" i="323"/>
  <c r="BK17" i="323" s="1"/>
  <c r="AU17" i="323"/>
  <c r="AT17" i="323"/>
  <c r="BH17" i="323" s="1"/>
  <c r="P17" i="323"/>
  <c r="M17" i="323"/>
  <c r="AY17" i="323" s="1"/>
  <c r="BL17" i="323" s="1"/>
  <c r="J17" i="323"/>
  <c r="AV17" i="323" s="1"/>
  <c r="BI17" i="323" s="1"/>
  <c r="BQ16" i="323"/>
  <c r="BN16" i="323"/>
  <c r="BD16" i="323"/>
  <c r="BC16" i="323"/>
  <c r="BP16" i="323" s="1"/>
  <c r="BB16" i="323"/>
  <c r="BO16" i="323" s="1"/>
  <c r="BA16" i="323"/>
  <c r="AZ16" i="323"/>
  <c r="AX16" i="323"/>
  <c r="AW16" i="323"/>
  <c r="BK16" i="323" s="1"/>
  <c r="AU16" i="323"/>
  <c r="AT16" i="323"/>
  <c r="BH16" i="323" s="1"/>
  <c r="P16" i="323"/>
  <c r="M16" i="323"/>
  <c r="AY16" i="323" s="1"/>
  <c r="BL16" i="323" s="1"/>
  <c r="J16" i="323"/>
  <c r="AV16" i="323" s="1"/>
  <c r="BI16" i="323" s="1"/>
  <c r="BQ15" i="323"/>
  <c r="BN15" i="323"/>
  <c r="BD15" i="323"/>
  <c r="BC15" i="323"/>
  <c r="BP15" i="323" s="1"/>
  <c r="BB15" i="323"/>
  <c r="BO15" i="323" s="1"/>
  <c r="BA15" i="323"/>
  <c r="AZ15" i="323"/>
  <c r="AX15" i="323"/>
  <c r="AW15" i="323"/>
  <c r="BK15" i="323" s="1"/>
  <c r="AU15" i="323"/>
  <c r="AT15" i="323"/>
  <c r="BH15" i="323" s="1"/>
  <c r="P15" i="323"/>
  <c r="M15" i="323"/>
  <c r="AY15" i="323" s="1"/>
  <c r="BL15" i="323" s="1"/>
  <c r="J15" i="323"/>
  <c r="AV15" i="323" s="1"/>
  <c r="BI15" i="323" s="1"/>
  <c r="BQ14" i="323"/>
  <c r="BN14" i="323"/>
  <c r="BD14" i="323"/>
  <c r="BC14" i="323"/>
  <c r="BP14" i="323" s="1"/>
  <c r="BB14" i="323"/>
  <c r="BO14" i="323" s="1"/>
  <c r="BA14" i="323"/>
  <c r="AZ14" i="323"/>
  <c r="AX14" i="323"/>
  <c r="AW14" i="323"/>
  <c r="BK14" i="323" s="1"/>
  <c r="AU14" i="323"/>
  <c r="AT14" i="323"/>
  <c r="BH14" i="323" s="1"/>
  <c r="P14" i="323"/>
  <c r="M14" i="323"/>
  <c r="AY14" i="323" s="1"/>
  <c r="BL14" i="323" s="1"/>
  <c r="J14" i="323"/>
  <c r="AV14" i="323" s="1"/>
  <c r="BI14" i="323" s="1"/>
  <c r="BQ13" i="323"/>
  <c r="BN13" i="323"/>
  <c r="BD13" i="323"/>
  <c r="BC13" i="323"/>
  <c r="BP13" i="323" s="1"/>
  <c r="BB13" i="323"/>
  <c r="BO13" i="323" s="1"/>
  <c r="BA13" i="323"/>
  <c r="AZ13" i="323"/>
  <c r="AX13" i="323"/>
  <c r="AW13" i="323"/>
  <c r="BK13" i="323" s="1"/>
  <c r="AU13" i="323"/>
  <c r="AT13" i="323"/>
  <c r="BH13" i="323" s="1"/>
  <c r="P13" i="323"/>
  <c r="M13" i="323"/>
  <c r="AY13" i="323" s="1"/>
  <c r="BL13" i="323" s="1"/>
  <c r="J13" i="323"/>
  <c r="AV13" i="323" s="1"/>
  <c r="BI13" i="323" s="1"/>
  <c r="BQ12" i="323"/>
  <c r="BN12" i="323"/>
  <c r="BD12" i="323"/>
  <c r="BC12" i="323"/>
  <c r="BP12" i="323" s="1"/>
  <c r="BB12" i="323"/>
  <c r="BO12" i="323" s="1"/>
  <c r="BA12" i="323"/>
  <c r="AZ12" i="323"/>
  <c r="AX12" i="323"/>
  <c r="AW12" i="323"/>
  <c r="BK12" i="323" s="1"/>
  <c r="AU12" i="323"/>
  <c r="AT12" i="323"/>
  <c r="BH12" i="323" s="1"/>
  <c r="P12" i="323"/>
  <c r="M12" i="323"/>
  <c r="AY12" i="323" s="1"/>
  <c r="BL12" i="323" s="1"/>
  <c r="J12" i="323"/>
  <c r="AV12" i="323" s="1"/>
  <c r="BI12" i="323" s="1"/>
  <c r="BQ11" i="323"/>
  <c r="BN11" i="323"/>
  <c r="BD11" i="323"/>
  <c r="BC11" i="323"/>
  <c r="BP11" i="323" s="1"/>
  <c r="BB11" i="323"/>
  <c r="BO11" i="323" s="1"/>
  <c r="BA11" i="323"/>
  <c r="AZ11" i="323"/>
  <c r="AX11" i="323"/>
  <c r="AW11" i="323"/>
  <c r="BK11" i="323" s="1"/>
  <c r="AU11" i="323"/>
  <c r="AT11" i="323"/>
  <c r="BH11" i="323" s="1"/>
  <c r="P11" i="323"/>
  <c r="M11" i="323"/>
  <c r="AY11" i="323" s="1"/>
  <c r="BL11" i="323" s="1"/>
  <c r="J11" i="323"/>
  <c r="AV11" i="323" s="1"/>
  <c r="BI11" i="323" s="1"/>
  <c r="BQ10" i="323"/>
  <c r="BN10" i="323"/>
  <c r="BD10" i="323"/>
  <c r="BC10" i="323"/>
  <c r="BP10" i="323" s="1"/>
  <c r="BB10" i="323"/>
  <c r="BO10" i="323" s="1"/>
  <c r="BA10" i="323"/>
  <c r="AZ10" i="323"/>
  <c r="AX10" i="323"/>
  <c r="AW10" i="323"/>
  <c r="BK10" i="323" s="1"/>
  <c r="AU10" i="323"/>
  <c r="AT10" i="323"/>
  <c r="BH10" i="323" s="1"/>
  <c r="P10" i="323"/>
  <c r="M10" i="323"/>
  <c r="AY10" i="323" s="1"/>
  <c r="BL10" i="323" s="1"/>
  <c r="J10" i="323"/>
  <c r="AV10" i="323" s="1"/>
  <c r="BI10" i="323" s="1"/>
  <c r="BQ9" i="323"/>
  <c r="BN9" i="323"/>
  <c r="BD9" i="323"/>
  <c r="BC9" i="323"/>
  <c r="BP9" i="323" s="1"/>
  <c r="BB9" i="323"/>
  <c r="BO9" i="323" s="1"/>
  <c r="BA9" i="323"/>
  <c r="AZ9" i="323"/>
  <c r="AX9" i="323"/>
  <c r="AW9" i="323"/>
  <c r="AU9" i="323"/>
  <c r="AT9" i="323"/>
  <c r="BH9" i="323" s="1"/>
  <c r="P9" i="323"/>
  <c r="M9" i="323"/>
  <c r="AY9" i="323" s="1"/>
  <c r="BL9" i="323" s="1"/>
  <c r="J9" i="323"/>
  <c r="AV9" i="323" s="1"/>
  <c r="BI9" i="323" s="1"/>
  <c r="E5" i="323"/>
  <c r="E4" i="323"/>
  <c r="E3" i="323"/>
  <c r="AC129" i="322"/>
  <c r="Q129" i="322"/>
  <c r="P129" i="322"/>
  <c r="N129" i="322"/>
  <c r="K129" i="322"/>
  <c r="W129" i="322" s="1"/>
  <c r="J129" i="322"/>
  <c r="H129" i="322"/>
  <c r="AC128" i="322"/>
  <c r="Q128" i="322"/>
  <c r="P128" i="322"/>
  <c r="N128" i="322"/>
  <c r="K128" i="322"/>
  <c r="W128" i="322" s="1"/>
  <c r="J128" i="322"/>
  <c r="H128" i="322"/>
  <c r="AC127" i="322"/>
  <c r="Q127" i="322"/>
  <c r="P127" i="322"/>
  <c r="N127" i="322"/>
  <c r="K127" i="322"/>
  <c r="W127" i="322" s="1"/>
  <c r="J127" i="322"/>
  <c r="H127" i="322"/>
  <c r="AC126" i="322"/>
  <c r="Q126" i="322"/>
  <c r="P126" i="322"/>
  <c r="N126" i="322"/>
  <c r="K126" i="322"/>
  <c r="W126" i="322" s="1"/>
  <c r="J126" i="322"/>
  <c r="H126" i="322"/>
  <c r="AC125" i="322"/>
  <c r="Q125" i="322"/>
  <c r="P125" i="322"/>
  <c r="N125" i="322"/>
  <c r="K125" i="322"/>
  <c r="W125" i="322" s="1"/>
  <c r="J125" i="322"/>
  <c r="H125" i="322"/>
  <c r="AC124" i="322"/>
  <c r="Q124" i="322"/>
  <c r="P124" i="322"/>
  <c r="N124" i="322"/>
  <c r="K124" i="322"/>
  <c r="W124" i="322" s="1"/>
  <c r="J124" i="322"/>
  <c r="H124" i="322"/>
  <c r="AC123" i="322"/>
  <c r="Q123" i="322"/>
  <c r="P123" i="322"/>
  <c r="N123" i="322"/>
  <c r="K123" i="322"/>
  <c r="W123" i="322" s="1"/>
  <c r="J123" i="322"/>
  <c r="H123" i="322"/>
  <c r="AC122" i="322"/>
  <c r="Q122" i="322"/>
  <c r="P122" i="322"/>
  <c r="N122" i="322"/>
  <c r="M122" i="322" s="1"/>
  <c r="K122" i="322"/>
  <c r="W122" i="322" s="1"/>
  <c r="J122" i="322"/>
  <c r="H122" i="322"/>
  <c r="AC121" i="322"/>
  <c r="Q121" i="322"/>
  <c r="P121" i="322"/>
  <c r="N121" i="322"/>
  <c r="M121" i="322" s="1"/>
  <c r="K121" i="322"/>
  <c r="W121" i="322" s="1"/>
  <c r="J121" i="322"/>
  <c r="H121" i="322"/>
  <c r="AC120" i="322"/>
  <c r="Q120" i="322"/>
  <c r="P120" i="322"/>
  <c r="N120" i="322"/>
  <c r="M120" i="322" s="1"/>
  <c r="K120" i="322"/>
  <c r="W120" i="322" s="1"/>
  <c r="J120" i="322"/>
  <c r="H120" i="322"/>
  <c r="AC119" i="322"/>
  <c r="Q119" i="322"/>
  <c r="P119" i="322"/>
  <c r="N119" i="322"/>
  <c r="M119" i="322" s="1"/>
  <c r="K119" i="322"/>
  <c r="W119" i="322" s="1"/>
  <c r="J119" i="322"/>
  <c r="H119" i="322"/>
  <c r="AC118" i="322"/>
  <c r="Q118" i="322"/>
  <c r="P118" i="322"/>
  <c r="N118" i="322"/>
  <c r="M118" i="322" s="1"/>
  <c r="K118" i="322"/>
  <c r="W118" i="322" s="1"/>
  <c r="J118" i="322"/>
  <c r="H118" i="322"/>
  <c r="AC117" i="322"/>
  <c r="Q117" i="322"/>
  <c r="P117" i="322"/>
  <c r="N117" i="322"/>
  <c r="M117" i="322" s="1"/>
  <c r="K117" i="322"/>
  <c r="W117" i="322" s="1"/>
  <c r="J117" i="322"/>
  <c r="H117" i="322"/>
  <c r="AC116" i="322"/>
  <c r="Q116" i="322"/>
  <c r="P116" i="322"/>
  <c r="N116" i="322"/>
  <c r="M116" i="322" s="1"/>
  <c r="K116" i="322"/>
  <c r="W116" i="322" s="1"/>
  <c r="J116" i="322"/>
  <c r="H116" i="322"/>
  <c r="AC115" i="322"/>
  <c r="Q115" i="322"/>
  <c r="P115" i="322"/>
  <c r="N115" i="322"/>
  <c r="M115" i="322" s="1"/>
  <c r="K115" i="322"/>
  <c r="W115" i="322" s="1"/>
  <c r="J115" i="322"/>
  <c r="H115" i="322"/>
  <c r="AC114" i="322"/>
  <c r="Q114" i="322"/>
  <c r="P114" i="322"/>
  <c r="N114" i="322"/>
  <c r="M114" i="322" s="1"/>
  <c r="K114" i="322"/>
  <c r="W114" i="322" s="1"/>
  <c r="J114" i="322"/>
  <c r="H114" i="322"/>
  <c r="AC113" i="322"/>
  <c r="Q113" i="322"/>
  <c r="P113" i="322"/>
  <c r="N113" i="322"/>
  <c r="M113" i="322" s="1"/>
  <c r="K113" i="322"/>
  <c r="W113" i="322" s="1"/>
  <c r="J113" i="322"/>
  <c r="H113" i="322"/>
  <c r="AC112" i="322"/>
  <c r="Q112" i="322"/>
  <c r="P112" i="322"/>
  <c r="N112" i="322"/>
  <c r="M112" i="322" s="1"/>
  <c r="K112" i="322"/>
  <c r="W112" i="322" s="1"/>
  <c r="J112" i="322"/>
  <c r="H112" i="322"/>
  <c r="AC111" i="322"/>
  <c r="Q111" i="322"/>
  <c r="P111" i="322"/>
  <c r="N111" i="322"/>
  <c r="Z111" i="322" s="1"/>
  <c r="K111" i="322"/>
  <c r="W111" i="322" s="1"/>
  <c r="J111" i="322"/>
  <c r="H111" i="322"/>
  <c r="T111" i="322" s="1"/>
  <c r="AC110" i="322"/>
  <c r="T110" i="322"/>
  <c r="Q110" i="322"/>
  <c r="P110" i="322"/>
  <c r="N110" i="322"/>
  <c r="Z110" i="322" s="1"/>
  <c r="M110" i="322"/>
  <c r="M29" i="322" s="1"/>
  <c r="AY29" i="322" s="1"/>
  <c r="BL29" i="322" s="1"/>
  <c r="K110" i="322"/>
  <c r="W110" i="322" s="1"/>
  <c r="J110" i="322"/>
  <c r="H110" i="322"/>
  <c r="G110" i="322"/>
  <c r="G29" i="322" s="1"/>
  <c r="AS29" i="322" s="1"/>
  <c r="BF29" i="322" s="1"/>
  <c r="AC109" i="322"/>
  <c r="Q109" i="322"/>
  <c r="P109" i="322"/>
  <c r="N109" i="322"/>
  <c r="M109" i="322" s="1"/>
  <c r="M28" i="322" s="1"/>
  <c r="AY28" i="322" s="1"/>
  <c r="BL28" i="322" s="1"/>
  <c r="K109" i="322"/>
  <c r="W109" i="322" s="1"/>
  <c r="J109" i="322"/>
  <c r="H109" i="322"/>
  <c r="T109" i="322" s="1"/>
  <c r="AC108" i="322"/>
  <c r="T108" i="322"/>
  <c r="Q108" i="322"/>
  <c r="P108" i="322"/>
  <c r="N108" i="322"/>
  <c r="Z108" i="322" s="1"/>
  <c r="M108" i="322"/>
  <c r="K108" i="322"/>
  <c r="W108" i="322" s="1"/>
  <c r="J108" i="322"/>
  <c r="J27" i="322" s="1"/>
  <c r="H108" i="322"/>
  <c r="G108" i="322"/>
  <c r="AC107" i="322"/>
  <c r="Q107" i="322"/>
  <c r="P107" i="322"/>
  <c r="N107" i="322"/>
  <c r="Z107" i="322" s="1"/>
  <c r="K107" i="322"/>
  <c r="W107" i="322" s="1"/>
  <c r="J107" i="322"/>
  <c r="H107" i="322"/>
  <c r="T107" i="322" s="1"/>
  <c r="AC106" i="322"/>
  <c r="T106" i="322"/>
  <c r="Q106" i="322"/>
  <c r="P106" i="322"/>
  <c r="N106" i="322"/>
  <c r="Z106" i="322" s="1"/>
  <c r="M106" i="322"/>
  <c r="M25" i="322" s="1"/>
  <c r="AY25" i="322" s="1"/>
  <c r="BL25" i="322" s="1"/>
  <c r="K106" i="322"/>
  <c r="W106" i="322" s="1"/>
  <c r="J106" i="322"/>
  <c r="H106" i="322"/>
  <c r="G106" i="322"/>
  <c r="G25" i="322" s="1"/>
  <c r="AS25" i="322" s="1"/>
  <c r="BF25" i="322" s="1"/>
  <c r="AC105" i="322"/>
  <c r="Q105" i="322"/>
  <c r="P105" i="322"/>
  <c r="N105" i="322"/>
  <c r="M105" i="322" s="1"/>
  <c r="M24" i="322" s="1"/>
  <c r="AY24" i="322" s="1"/>
  <c r="BL24" i="322" s="1"/>
  <c r="K105" i="322"/>
  <c r="W105" i="322" s="1"/>
  <c r="J105" i="322"/>
  <c r="H105" i="322"/>
  <c r="T105" i="322" s="1"/>
  <c r="AC104" i="322"/>
  <c r="T104" i="322"/>
  <c r="Q104" i="322"/>
  <c r="P104" i="322"/>
  <c r="N104" i="322"/>
  <c r="Z104" i="322" s="1"/>
  <c r="M104" i="322"/>
  <c r="K104" i="322"/>
  <c r="W104" i="322" s="1"/>
  <c r="J104" i="322"/>
  <c r="J23" i="322" s="1"/>
  <c r="H104" i="322"/>
  <c r="G104" i="322"/>
  <c r="AC103" i="322"/>
  <c r="Q103" i="322"/>
  <c r="P103" i="322"/>
  <c r="N103" i="322"/>
  <c r="Z103" i="322" s="1"/>
  <c r="K103" i="322"/>
  <c r="W103" i="322" s="1"/>
  <c r="J103" i="322"/>
  <c r="H103" i="322"/>
  <c r="T103" i="322" s="1"/>
  <c r="AC102" i="322"/>
  <c r="T102" i="322"/>
  <c r="Q102" i="322"/>
  <c r="P102" i="322"/>
  <c r="N102" i="322"/>
  <c r="Z102" i="322" s="1"/>
  <c r="M102" i="322"/>
  <c r="M21" i="322" s="1"/>
  <c r="AY21" i="322" s="1"/>
  <c r="BL21" i="322" s="1"/>
  <c r="K102" i="322"/>
  <c r="W102" i="322" s="1"/>
  <c r="J102" i="322"/>
  <c r="H102" i="322"/>
  <c r="G102" i="322"/>
  <c r="G21" i="322" s="1"/>
  <c r="AS21" i="322" s="1"/>
  <c r="BF21" i="322" s="1"/>
  <c r="AC101" i="322"/>
  <c r="Q101" i="322"/>
  <c r="P101" i="322"/>
  <c r="N101" i="322"/>
  <c r="M101" i="322" s="1"/>
  <c r="M20" i="322" s="1"/>
  <c r="AY20" i="322" s="1"/>
  <c r="BL20" i="322" s="1"/>
  <c r="K101" i="322"/>
  <c r="W101" i="322" s="1"/>
  <c r="J101" i="322"/>
  <c r="H101" i="322"/>
  <c r="T101" i="322" s="1"/>
  <c r="AC100" i="322"/>
  <c r="T100" i="322"/>
  <c r="Q100" i="322"/>
  <c r="P100" i="322"/>
  <c r="N100" i="322"/>
  <c r="Z100" i="322" s="1"/>
  <c r="M100" i="322"/>
  <c r="K100" i="322"/>
  <c r="W100" i="322" s="1"/>
  <c r="J100" i="322"/>
  <c r="J19" i="322" s="1"/>
  <c r="H100" i="322"/>
  <c r="G100" i="322"/>
  <c r="AC99" i="322"/>
  <c r="Q99" i="322"/>
  <c r="P99" i="322"/>
  <c r="N99" i="322"/>
  <c r="Z99" i="322" s="1"/>
  <c r="K99" i="322"/>
  <c r="W99" i="322" s="1"/>
  <c r="J99" i="322"/>
  <c r="H99" i="322"/>
  <c r="T99" i="322" s="1"/>
  <c r="AC98" i="322"/>
  <c r="T98" i="322"/>
  <c r="Q98" i="322"/>
  <c r="P98" i="322"/>
  <c r="N98" i="322"/>
  <c r="Z98" i="322" s="1"/>
  <c r="M98" i="322"/>
  <c r="M17" i="322" s="1"/>
  <c r="AY17" i="322" s="1"/>
  <c r="BL17" i="322" s="1"/>
  <c r="K98" i="322"/>
  <c r="W98" i="322" s="1"/>
  <c r="J98" i="322"/>
  <c r="H98" i="322"/>
  <c r="G98" i="322"/>
  <c r="G17" i="322" s="1"/>
  <c r="AS17" i="322" s="1"/>
  <c r="BF17" i="322" s="1"/>
  <c r="AC97" i="322"/>
  <c r="Q97" i="322"/>
  <c r="P97" i="322"/>
  <c r="N97" i="322"/>
  <c r="M97" i="322" s="1"/>
  <c r="M16" i="322" s="1"/>
  <c r="AY16" i="322" s="1"/>
  <c r="BL16" i="322" s="1"/>
  <c r="K97" i="322"/>
  <c r="W97" i="322" s="1"/>
  <c r="J97" i="322"/>
  <c r="H97" i="322"/>
  <c r="T97" i="322" s="1"/>
  <c r="AC96" i="322"/>
  <c r="T96" i="322"/>
  <c r="Q96" i="322"/>
  <c r="P96" i="322"/>
  <c r="N96" i="322"/>
  <c r="Z96" i="322" s="1"/>
  <c r="M96" i="322"/>
  <c r="K96" i="322"/>
  <c r="W96" i="322" s="1"/>
  <c r="J96" i="322"/>
  <c r="J15" i="322" s="1"/>
  <c r="H96" i="322"/>
  <c r="G96" i="322"/>
  <c r="AC95" i="322"/>
  <c r="Q95" i="322"/>
  <c r="P95" i="322"/>
  <c r="N95" i="322"/>
  <c r="Z95" i="322" s="1"/>
  <c r="K95" i="322"/>
  <c r="W95" i="322" s="1"/>
  <c r="J95" i="322"/>
  <c r="H95" i="322"/>
  <c r="T95" i="322" s="1"/>
  <c r="AC94" i="322"/>
  <c r="T94" i="322"/>
  <c r="Q94" i="322"/>
  <c r="P94" i="322"/>
  <c r="N94" i="322"/>
  <c r="Z94" i="322" s="1"/>
  <c r="M94" i="322"/>
  <c r="M13" i="322" s="1"/>
  <c r="AY13" i="322" s="1"/>
  <c r="BL13" i="322" s="1"/>
  <c r="K94" i="322"/>
  <c r="W94" i="322" s="1"/>
  <c r="J94" i="322"/>
  <c r="H94" i="322"/>
  <c r="G94" i="322"/>
  <c r="G13" i="322" s="1"/>
  <c r="AS13" i="322" s="1"/>
  <c r="BF13" i="322" s="1"/>
  <c r="AC93" i="322"/>
  <c r="Q93" i="322"/>
  <c r="P93" i="322"/>
  <c r="N93" i="322"/>
  <c r="M93" i="322" s="1"/>
  <c r="M12" i="322" s="1"/>
  <c r="AY12" i="322" s="1"/>
  <c r="BL12" i="322" s="1"/>
  <c r="K93" i="322"/>
  <c r="W93" i="322" s="1"/>
  <c r="J93" i="322"/>
  <c r="H93" i="322"/>
  <c r="T93" i="322" s="1"/>
  <c r="AC92" i="322"/>
  <c r="T92" i="322"/>
  <c r="Q92" i="322"/>
  <c r="P92" i="322"/>
  <c r="N92" i="322"/>
  <c r="Z92" i="322" s="1"/>
  <c r="M92" i="322"/>
  <c r="K92" i="322"/>
  <c r="W92" i="322" s="1"/>
  <c r="J92" i="322"/>
  <c r="J11" i="322" s="1"/>
  <c r="H92" i="322"/>
  <c r="G92" i="322"/>
  <c r="AC91" i="322"/>
  <c r="Q91" i="322"/>
  <c r="P91" i="322"/>
  <c r="N91" i="322"/>
  <c r="Z91" i="322" s="1"/>
  <c r="K91" i="322"/>
  <c r="W91" i="322" s="1"/>
  <c r="X91" i="322" s="1"/>
  <c r="J91" i="322"/>
  <c r="H91" i="322"/>
  <c r="T91" i="322" s="1"/>
  <c r="AD90" i="322"/>
  <c r="AC90" i="322"/>
  <c r="T90" i="322"/>
  <c r="U90" i="322" s="1"/>
  <c r="Q90" i="322"/>
  <c r="P90" i="322"/>
  <c r="N90" i="322"/>
  <c r="Z90" i="322" s="1"/>
  <c r="AA90" i="322" s="1"/>
  <c r="M90" i="322"/>
  <c r="M9" i="322" s="1"/>
  <c r="AY9" i="322" s="1"/>
  <c r="BL9" i="322" s="1"/>
  <c r="K90" i="322"/>
  <c r="W90" i="322" s="1"/>
  <c r="X90" i="322" s="1"/>
  <c r="Y90" i="322" s="1"/>
  <c r="J90" i="322"/>
  <c r="H90" i="322"/>
  <c r="G90" i="322"/>
  <c r="G9" i="322" s="1"/>
  <c r="AS9" i="322" s="1"/>
  <c r="BF9" i="322" s="1"/>
  <c r="BC53" i="322"/>
  <c r="AW53" i="322"/>
  <c r="BK50" i="322"/>
  <c r="BC50" i="322"/>
  <c r="BC51" i="322" s="1"/>
  <c r="Q67" i="322" s="1"/>
  <c r="AW50" i="322"/>
  <c r="AW51" i="322" s="1"/>
  <c r="K67" i="322" s="1"/>
  <c r="BQ48" i="322"/>
  <c r="BK48" i="322"/>
  <c r="BD48" i="322"/>
  <c r="BC48" i="322"/>
  <c r="BA48" i="322"/>
  <c r="AZ48" i="322"/>
  <c r="BN48" i="322" s="1"/>
  <c r="AX48" i="322"/>
  <c r="AW48" i="322"/>
  <c r="BJ48" i="322" s="1"/>
  <c r="AV48" i="322"/>
  <c r="BI48" i="322" s="1"/>
  <c r="AU48" i="322"/>
  <c r="AT48" i="322"/>
  <c r="BH48" i="322" s="1"/>
  <c r="P48" i="322"/>
  <c r="BB48" i="322" s="1"/>
  <c r="BO48" i="322" s="1"/>
  <c r="J48" i="322"/>
  <c r="BQ47" i="322"/>
  <c r="BK47" i="322"/>
  <c r="BI47" i="322"/>
  <c r="BD47" i="322"/>
  <c r="BC47" i="322"/>
  <c r="BP47" i="322" s="1"/>
  <c r="BA47" i="322"/>
  <c r="AZ47" i="322"/>
  <c r="BN47" i="322" s="1"/>
  <c r="AX47" i="322"/>
  <c r="AW47" i="322"/>
  <c r="BJ47" i="322" s="1"/>
  <c r="AV47" i="322"/>
  <c r="AU47" i="322"/>
  <c r="AT47" i="322"/>
  <c r="BH47" i="322" s="1"/>
  <c r="P47" i="322"/>
  <c r="BB47" i="322" s="1"/>
  <c r="BO47" i="322" s="1"/>
  <c r="J47" i="322"/>
  <c r="BQ46" i="322"/>
  <c r="BK46" i="322"/>
  <c r="BD46" i="322"/>
  <c r="BC46" i="322"/>
  <c r="BA46" i="322"/>
  <c r="AZ46" i="322"/>
  <c r="BN46" i="322" s="1"/>
  <c r="AX46" i="322"/>
  <c r="AW46" i="322"/>
  <c r="BJ46" i="322" s="1"/>
  <c r="AV46" i="322"/>
  <c r="BI46" i="322" s="1"/>
  <c r="AU46" i="322"/>
  <c r="AT46" i="322"/>
  <c r="BH46" i="322" s="1"/>
  <c r="P46" i="322"/>
  <c r="BB46" i="322" s="1"/>
  <c r="BO46" i="322" s="1"/>
  <c r="J46" i="322"/>
  <c r="BQ45" i="322"/>
  <c r="BM45" i="322"/>
  <c r="BK45" i="322"/>
  <c r="BI45" i="322"/>
  <c r="BD45" i="322"/>
  <c r="BC45" i="322"/>
  <c r="BP45" i="322" s="1"/>
  <c r="BA45" i="322"/>
  <c r="AZ45" i="322"/>
  <c r="BN45" i="322" s="1"/>
  <c r="AX45" i="322"/>
  <c r="AW45" i="322"/>
  <c r="BJ45" i="322" s="1"/>
  <c r="AV45" i="322"/>
  <c r="AU45" i="322"/>
  <c r="AT45" i="322"/>
  <c r="BH45" i="322" s="1"/>
  <c r="P45" i="322"/>
  <c r="BB45" i="322" s="1"/>
  <c r="BO45" i="322" s="1"/>
  <c r="J45" i="322"/>
  <c r="BQ44" i="322"/>
  <c r="BK44" i="322"/>
  <c r="BD44" i="322"/>
  <c r="BC44" i="322"/>
  <c r="BA44" i="322"/>
  <c r="AZ44" i="322"/>
  <c r="BN44" i="322" s="1"/>
  <c r="AX44" i="322"/>
  <c r="AW44" i="322"/>
  <c r="BJ44" i="322" s="1"/>
  <c r="AV44" i="322"/>
  <c r="BI44" i="322" s="1"/>
  <c r="AU44" i="322"/>
  <c r="AT44" i="322"/>
  <c r="BH44" i="322" s="1"/>
  <c r="P44" i="322"/>
  <c r="BB44" i="322" s="1"/>
  <c r="BO44" i="322" s="1"/>
  <c r="J44" i="322"/>
  <c r="BQ43" i="322"/>
  <c r="BK43" i="322"/>
  <c r="BI43" i="322"/>
  <c r="BD43" i="322"/>
  <c r="BC43" i="322"/>
  <c r="BP43" i="322" s="1"/>
  <c r="BA43" i="322"/>
  <c r="AZ43" i="322"/>
  <c r="BN43" i="322" s="1"/>
  <c r="AX43" i="322"/>
  <c r="AW43" i="322"/>
  <c r="BJ43" i="322" s="1"/>
  <c r="AV43" i="322"/>
  <c r="AU43" i="322"/>
  <c r="AT43" i="322"/>
  <c r="BH43" i="322" s="1"/>
  <c r="P43" i="322"/>
  <c r="BB43" i="322" s="1"/>
  <c r="BO43" i="322" s="1"/>
  <c r="J43" i="322"/>
  <c r="BQ42" i="322"/>
  <c r="BK42" i="322"/>
  <c r="BD42" i="322"/>
  <c r="BC42" i="322"/>
  <c r="BA42" i="322"/>
  <c r="AZ42" i="322"/>
  <c r="BN42" i="322" s="1"/>
  <c r="AX42" i="322"/>
  <c r="AW42" i="322"/>
  <c r="BJ42" i="322" s="1"/>
  <c r="AV42" i="322"/>
  <c r="BI42" i="322" s="1"/>
  <c r="AU42" i="322"/>
  <c r="AT42" i="322"/>
  <c r="BH42" i="322" s="1"/>
  <c r="P42" i="322"/>
  <c r="BB42" i="322" s="1"/>
  <c r="BO42" i="322" s="1"/>
  <c r="J42" i="322"/>
  <c r="BQ41" i="322"/>
  <c r="BM41" i="322"/>
  <c r="BK41" i="322"/>
  <c r="BI41" i="322"/>
  <c r="BD41" i="322"/>
  <c r="BC41" i="322"/>
  <c r="BP41" i="322" s="1"/>
  <c r="BA41" i="322"/>
  <c r="AZ41" i="322"/>
  <c r="BN41" i="322" s="1"/>
  <c r="AX41" i="322"/>
  <c r="AW41" i="322"/>
  <c r="BJ41" i="322" s="1"/>
  <c r="AV41" i="322"/>
  <c r="AU41" i="322"/>
  <c r="AT41" i="322"/>
  <c r="BH41" i="322" s="1"/>
  <c r="P41" i="322"/>
  <c r="BB41" i="322" s="1"/>
  <c r="BO41" i="322" s="1"/>
  <c r="M41" i="322"/>
  <c r="AY41" i="322" s="1"/>
  <c r="BL41" i="322" s="1"/>
  <c r="J41" i="322"/>
  <c r="BQ40" i="322"/>
  <c r="BM40" i="322"/>
  <c r="BK40" i="322"/>
  <c r="BI40" i="322"/>
  <c r="BD40" i="322"/>
  <c r="BC40" i="322"/>
  <c r="BP40" i="322" s="1"/>
  <c r="BA40" i="322"/>
  <c r="AZ40" i="322"/>
  <c r="BN40" i="322" s="1"/>
  <c r="AX40" i="322"/>
  <c r="AW40" i="322"/>
  <c r="BJ40" i="322" s="1"/>
  <c r="AV40" i="322"/>
  <c r="AU40" i="322"/>
  <c r="AT40" i="322"/>
  <c r="BH40" i="322" s="1"/>
  <c r="P40" i="322"/>
  <c r="BB40" i="322" s="1"/>
  <c r="BO40" i="322" s="1"/>
  <c r="M40" i="322"/>
  <c r="AY40" i="322" s="1"/>
  <c r="BL40" i="322" s="1"/>
  <c r="J40" i="322"/>
  <c r="BQ39" i="322"/>
  <c r="BM39" i="322"/>
  <c r="BK39" i="322"/>
  <c r="BI39" i="322"/>
  <c r="BD39" i="322"/>
  <c r="BC39" i="322"/>
  <c r="BP39" i="322" s="1"/>
  <c r="BA39" i="322"/>
  <c r="AZ39" i="322"/>
  <c r="BN39" i="322" s="1"/>
  <c r="AX39" i="322"/>
  <c r="AW39" i="322"/>
  <c r="BJ39" i="322" s="1"/>
  <c r="AV39" i="322"/>
  <c r="AU39" i="322"/>
  <c r="AT39" i="322"/>
  <c r="BH39" i="322" s="1"/>
  <c r="P39" i="322"/>
  <c r="BB39" i="322" s="1"/>
  <c r="BO39" i="322" s="1"/>
  <c r="M39" i="322"/>
  <c r="AY39" i="322" s="1"/>
  <c r="BL39" i="322" s="1"/>
  <c r="J39" i="322"/>
  <c r="BQ38" i="322"/>
  <c r="BM38" i="322"/>
  <c r="BK38" i="322"/>
  <c r="BI38" i="322"/>
  <c r="BD38" i="322"/>
  <c r="BC38" i="322"/>
  <c r="BP38" i="322" s="1"/>
  <c r="BA38" i="322"/>
  <c r="AZ38" i="322"/>
  <c r="BN38" i="322" s="1"/>
  <c r="AX38" i="322"/>
  <c r="AW38" i="322"/>
  <c r="BJ38" i="322" s="1"/>
  <c r="AV38" i="322"/>
  <c r="AU38" i="322"/>
  <c r="AT38" i="322"/>
  <c r="BH38" i="322" s="1"/>
  <c r="P38" i="322"/>
  <c r="BB38" i="322" s="1"/>
  <c r="BO38" i="322" s="1"/>
  <c r="M38" i="322"/>
  <c r="AY38" i="322" s="1"/>
  <c r="BL38" i="322" s="1"/>
  <c r="J38" i="322"/>
  <c r="BQ37" i="322"/>
  <c r="BM37" i="322"/>
  <c r="BK37" i="322"/>
  <c r="BI37" i="322"/>
  <c r="BD37" i="322"/>
  <c r="BC37" i="322"/>
  <c r="BP37" i="322" s="1"/>
  <c r="BA37" i="322"/>
  <c r="AZ37" i="322"/>
  <c r="BN37" i="322" s="1"/>
  <c r="AX37" i="322"/>
  <c r="AW37" i="322"/>
  <c r="BJ37" i="322" s="1"/>
  <c r="AV37" i="322"/>
  <c r="AU37" i="322"/>
  <c r="AT37" i="322"/>
  <c r="BH37" i="322" s="1"/>
  <c r="P37" i="322"/>
  <c r="BB37" i="322" s="1"/>
  <c r="BO37" i="322" s="1"/>
  <c r="M37" i="322"/>
  <c r="AY37" i="322" s="1"/>
  <c r="BL37" i="322" s="1"/>
  <c r="J37" i="322"/>
  <c r="BQ36" i="322"/>
  <c r="BM36" i="322"/>
  <c r="BK36" i="322"/>
  <c r="BI36" i="322"/>
  <c r="BD36" i="322"/>
  <c r="BC36" i="322"/>
  <c r="BP36" i="322" s="1"/>
  <c r="BA36" i="322"/>
  <c r="AZ36" i="322"/>
  <c r="BN36" i="322" s="1"/>
  <c r="AX36" i="322"/>
  <c r="AW36" i="322"/>
  <c r="BJ36" i="322" s="1"/>
  <c r="AV36" i="322"/>
  <c r="AU36" i="322"/>
  <c r="AT36" i="322"/>
  <c r="BH36" i="322" s="1"/>
  <c r="P36" i="322"/>
  <c r="BB36" i="322" s="1"/>
  <c r="BO36" i="322" s="1"/>
  <c r="M36" i="322"/>
  <c r="AY36" i="322" s="1"/>
  <c r="BL36" i="322" s="1"/>
  <c r="J36" i="322"/>
  <c r="BQ35" i="322"/>
  <c r="BM35" i="322"/>
  <c r="BK35" i="322"/>
  <c r="BI35" i="322"/>
  <c r="BD35" i="322"/>
  <c r="BC35" i="322"/>
  <c r="BP35" i="322" s="1"/>
  <c r="BA35" i="322"/>
  <c r="AZ35" i="322"/>
  <c r="BN35" i="322" s="1"/>
  <c r="AX35" i="322"/>
  <c r="AW35" i="322"/>
  <c r="BJ35" i="322" s="1"/>
  <c r="AV35" i="322"/>
  <c r="AU35" i="322"/>
  <c r="AT35" i="322"/>
  <c r="BH35" i="322" s="1"/>
  <c r="P35" i="322"/>
  <c r="BB35" i="322" s="1"/>
  <c r="BO35" i="322" s="1"/>
  <c r="M35" i="322"/>
  <c r="AY35" i="322" s="1"/>
  <c r="BL35" i="322" s="1"/>
  <c r="J35" i="322"/>
  <c r="BQ34" i="322"/>
  <c r="BM34" i="322"/>
  <c r="BK34" i="322"/>
  <c r="BI34" i="322"/>
  <c r="BD34" i="322"/>
  <c r="BC34" i="322"/>
  <c r="BP34" i="322" s="1"/>
  <c r="BA34" i="322"/>
  <c r="AZ34" i="322"/>
  <c r="BN34" i="322" s="1"/>
  <c r="AX34" i="322"/>
  <c r="AW34" i="322"/>
  <c r="BJ34" i="322" s="1"/>
  <c r="AV34" i="322"/>
  <c r="AU34" i="322"/>
  <c r="AT34" i="322"/>
  <c r="BH34" i="322" s="1"/>
  <c r="P34" i="322"/>
  <c r="BB34" i="322" s="1"/>
  <c r="BO34" i="322" s="1"/>
  <c r="M34" i="322"/>
  <c r="AY34" i="322" s="1"/>
  <c r="BL34" i="322" s="1"/>
  <c r="J34" i="322"/>
  <c r="BQ33" i="322"/>
  <c r="BM33" i="322"/>
  <c r="BK33" i="322"/>
  <c r="BI33" i="322"/>
  <c r="BD33" i="322"/>
  <c r="BC33" i="322"/>
  <c r="BP33" i="322" s="1"/>
  <c r="BA33" i="322"/>
  <c r="AZ33" i="322"/>
  <c r="BN33" i="322" s="1"/>
  <c r="AX33" i="322"/>
  <c r="AW33" i="322"/>
  <c r="BJ33" i="322" s="1"/>
  <c r="AV33" i="322"/>
  <c r="AU33" i="322"/>
  <c r="AT33" i="322"/>
  <c r="BH33" i="322" s="1"/>
  <c r="P33" i="322"/>
  <c r="BB33" i="322" s="1"/>
  <c r="BO33" i="322" s="1"/>
  <c r="M33" i="322"/>
  <c r="AY33" i="322" s="1"/>
  <c r="BL33" i="322" s="1"/>
  <c r="J33" i="322"/>
  <c r="BQ32" i="322"/>
  <c r="BM32" i="322"/>
  <c r="BK32" i="322"/>
  <c r="BI32" i="322"/>
  <c r="BD32" i="322"/>
  <c r="BC32" i="322"/>
  <c r="BP32" i="322" s="1"/>
  <c r="BA32" i="322"/>
  <c r="AZ32" i="322"/>
  <c r="BN32" i="322" s="1"/>
  <c r="AX32" i="322"/>
  <c r="AW32" i="322"/>
  <c r="BJ32" i="322" s="1"/>
  <c r="AV32" i="322"/>
  <c r="AU32" i="322"/>
  <c r="AT32" i="322"/>
  <c r="BH32" i="322" s="1"/>
  <c r="P32" i="322"/>
  <c r="BB32" i="322" s="1"/>
  <c r="BO32" i="322" s="1"/>
  <c r="M32" i="322"/>
  <c r="AY32" i="322" s="1"/>
  <c r="BL32" i="322" s="1"/>
  <c r="J32" i="322"/>
  <c r="BQ31" i="322"/>
  <c r="BM31" i="322"/>
  <c r="BK31" i="322"/>
  <c r="BI31" i="322"/>
  <c r="BD31" i="322"/>
  <c r="BC31" i="322"/>
  <c r="BP31" i="322" s="1"/>
  <c r="BA31" i="322"/>
  <c r="AZ31" i="322"/>
  <c r="BN31" i="322" s="1"/>
  <c r="AX31" i="322"/>
  <c r="AW31" i="322"/>
  <c r="BJ31" i="322" s="1"/>
  <c r="AV31" i="322"/>
  <c r="AU31" i="322"/>
  <c r="AT31" i="322"/>
  <c r="BH31" i="322" s="1"/>
  <c r="P31" i="322"/>
  <c r="BB31" i="322" s="1"/>
  <c r="BO31" i="322" s="1"/>
  <c r="M31" i="322"/>
  <c r="AY31" i="322" s="1"/>
  <c r="BL31" i="322" s="1"/>
  <c r="J31" i="322"/>
  <c r="BQ30" i="322"/>
  <c r="BM30" i="322"/>
  <c r="BK30" i="322"/>
  <c r="BI30" i="322"/>
  <c r="BD30" i="322"/>
  <c r="BC30" i="322"/>
  <c r="BP30" i="322" s="1"/>
  <c r="BA30" i="322"/>
  <c r="AZ30" i="322"/>
  <c r="BN30" i="322" s="1"/>
  <c r="AX30" i="322"/>
  <c r="AW30" i="322"/>
  <c r="BJ30" i="322" s="1"/>
  <c r="AV30" i="322"/>
  <c r="AU30" i="322"/>
  <c r="AT30" i="322"/>
  <c r="BH30" i="322" s="1"/>
  <c r="P30" i="322"/>
  <c r="BB30" i="322" s="1"/>
  <c r="BO30" i="322" s="1"/>
  <c r="J30" i="322"/>
  <c r="BQ29" i="322"/>
  <c r="BK29" i="322"/>
  <c r="BD29" i="322"/>
  <c r="BC29" i="322"/>
  <c r="BA29" i="322"/>
  <c r="AZ29" i="322"/>
  <c r="BN29" i="322" s="1"/>
  <c r="AX29" i="322"/>
  <c r="AW29" i="322"/>
  <c r="BJ29" i="322" s="1"/>
  <c r="AV29" i="322"/>
  <c r="BI29" i="322" s="1"/>
  <c r="AU29" i="322"/>
  <c r="AT29" i="322"/>
  <c r="BH29" i="322" s="1"/>
  <c r="P29" i="322"/>
  <c r="BB29" i="322" s="1"/>
  <c r="BO29" i="322" s="1"/>
  <c r="J29" i="322"/>
  <c r="BQ28" i="322"/>
  <c r="BK28" i="322"/>
  <c r="BI28" i="322"/>
  <c r="BD28" i="322"/>
  <c r="BC28" i="322"/>
  <c r="BP28" i="322" s="1"/>
  <c r="BA28" i="322"/>
  <c r="AZ28" i="322"/>
  <c r="BN28" i="322" s="1"/>
  <c r="AX28" i="322"/>
  <c r="AW28" i="322"/>
  <c r="BJ28" i="322" s="1"/>
  <c r="AV28" i="322"/>
  <c r="AU28" i="322"/>
  <c r="AT28" i="322"/>
  <c r="BH28" i="322" s="1"/>
  <c r="P28" i="322"/>
  <c r="BB28" i="322" s="1"/>
  <c r="BO28" i="322" s="1"/>
  <c r="J28" i="322"/>
  <c r="BQ27" i="322"/>
  <c r="BK27" i="322"/>
  <c r="BD27" i="322"/>
  <c r="BC27" i="322"/>
  <c r="BA27" i="322"/>
  <c r="AZ27" i="322"/>
  <c r="BN27" i="322" s="1"/>
  <c r="AX27" i="322"/>
  <c r="AW27" i="322"/>
  <c r="BJ27" i="322" s="1"/>
  <c r="AV27" i="322"/>
  <c r="BI27" i="322" s="1"/>
  <c r="AU27" i="322"/>
  <c r="AT27" i="322"/>
  <c r="BH27" i="322" s="1"/>
  <c r="P27" i="322"/>
  <c r="BB27" i="322" s="1"/>
  <c r="BO27" i="322" s="1"/>
  <c r="M27" i="322"/>
  <c r="AY27" i="322" s="1"/>
  <c r="BL27" i="322" s="1"/>
  <c r="G27" i="322"/>
  <c r="AS27" i="322" s="1"/>
  <c r="BF27" i="322" s="1"/>
  <c r="BQ26" i="322"/>
  <c r="BK26" i="322"/>
  <c r="BD26" i="322"/>
  <c r="BC26" i="322"/>
  <c r="BA26" i="322"/>
  <c r="AZ26" i="322"/>
  <c r="BN26" i="322" s="1"/>
  <c r="AX26" i="322"/>
  <c r="AW26" i="322"/>
  <c r="BJ26" i="322" s="1"/>
  <c r="AV26" i="322"/>
  <c r="BI26" i="322" s="1"/>
  <c r="AU26" i="322"/>
  <c r="AT26" i="322"/>
  <c r="BH26" i="322" s="1"/>
  <c r="P26" i="322"/>
  <c r="BB26" i="322" s="1"/>
  <c r="BO26" i="322" s="1"/>
  <c r="J26" i="322"/>
  <c r="BQ25" i="322"/>
  <c r="BM25" i="322"/>
  <c r="BK25" i="322"/>
  <c r="BI25" i="322"/>
  <c r="BD25" i="322"/>
  <c r="BC25" i="322"/>
  <c r="BP25" i="322" s="1"/>
  <c r="BA25" i="322"/>
  <c r="AZ25" i="322"/>
  <c r="BN25" i="322" s="1"/>
  <c r="AX25" i="322"/>
  <c r="AW25" i="322"/>
  <c r="BJ25" i="322" s="1"/>
  <c r="AV25" i="322"/>
  <c r="AU25" i="322"/>
  <c r="AT25" i="322"/>
  <c r="BH25" i="322" s="1"/>
  <c r="P25" i="322"/>
  <c r="BB25" i="322" s="1"/>
  <c r="BO25" i="322" s="1"/>
  <c r="J25" i="322"/>
  <c r="BQ24" i="322"/>
  <c r="BK24" i="322"/>
  <c r="BD24" i="322"/>
  <c r="BC24" i="322"/>
  <c r="BA24" i="322"/>
  <c r="AZ24" i="322"/>
  <c r="BN24" i="322" s="1"/>
  <c r="AX24" i="322"/>
  <c r="AW24" i="322"/>
  <c r="BJ24" i="322" s="1"/>
  <c r="AV24" i="322"/>
  <c r="BI24" i="322" s="1"/>
  <c r="AU24" i="322"/>
  <c r="AT24" i="322"/>
  <c r="BH24" i="322" s="1"/>
  <c r="P24" i="322"/>
  <c r="BB24" i="322" s="1"/>
  <c r="BO24" i="322" s="1"/>
  <c r="J24" i="322"/>
  <c r="BQ23" i="322"/>
  <c r="BK23" i="322"/>
  <c r="BI23" i="322"/>
  <c r="BD23" i="322"/>
  <c r="BC23" i="322"/>
  <c r="BP23" i="322" s="1"/>
  <c r="BA23" i="322"/>
  <c r="AZ23" i="322"/>
  <c r="BN23" i="322" s="1"/>
  <c r="AX23" i="322"/>
  <c r="AW23" i="322"/>
  <c r="BJ23" i="322" s="1"/>
  <c r="AV23" i="322"/>
  <c r="AU23" i="322"/>
  <c r="AT23" i="322"/>
  <c r="BH23" i="322" s="1"/>
  <c r="P23" i="322"/>
  <c r="BB23" i="322" s="1"/>
  <c r="BO23" i="322" s="1"/>
  <c r="M23" i="322"/>
  <c r="AY23" i="322" s="1"/>
  <c r="BL23" i="322" s="1"/>
  <c r="G23" i="322"/>
  <c r="AS23" i="322" s="1"/>
  <c r="BF23" i="322" s="1"/>
  <c r="BQ22" i="322"/>
  <c r="BK22" i="322"/>
  <c r="BI22" i="322"/>
  <c r="BD22" i="322"/>
  <c r="BC22" i="322"/>
  <c r="BP22" i="322" s="1"/>
  <c r="BA22" i="322"/>
  <c r="AZ22" i="322"/>
  <c r="BN22" i="322" s="1"/>
  <c r="AX22" i="322"/>
  <c r="AW22" i="322"/>
  <c r="BJ22" i="322" s="1"/>
  <c r="AV22" i="322"/>
  <c r="AU22" i="322"/>
  <c r="AT22" i="322"/>
  <c r="BH22" i="322" s="1"/>
  <c r="P22" i="322"/>
  <c r="BB22" i="322" s="1"/>
  <c r="BO22" i="322" s="1"/>
  <c r="J22" i="322"/>
  <c r="BQ21" i="322"/>
  <c r="BM21" i="322"/>
  <c r="BK21" i="322"/>
  <c r="BD21" i="322"/>
  <c r="BC21" i="322"/>
  <c r="BA21" i="322"/>
  <c r="AZ21" i="322"/>
  <c r="BN21" i="322" s="1"/>
  <c r="AX21" i="322"/>
  <c r="AW21" i="322"/>
  <c r="BJ21" i="322" s="1"/>
  <c r="AV21" i="322"/>
  <c r="BI21" i="322" s="1"/>
  <c r="AU21" i="322"/>
  <c r="AT21" i="322"/>
  <c r="BH21" i="322" s="1"/>
  <c r="P21" i="322"/>
  <c r="BB21" i="322" s="1"/>
  <c r="BO21" i="322" s="1"/>
  <c r="J21" i="322"/>
  <c r="BQ20" i="322"/>
  <c r="BM20" i="322"/>
  <c r="BK20" i="322"/>
  <c r="BI20" i="322"/>
  <c r="BD20" i="322"/>
  <c r="BC20" i="322"/>
  <c r="BP20" i="322" s="1"/>
  <c r="BA20" i="322"/>
  <c r="AZ20" i="322"/>
  <c r="BN20" i="322" s="1"/>
  <c r="AX20" i="322"/>
  <c r="AW20" i="322"/>
  <c r="BJ20" i="322" s="1"/>
  <c r="AV20" i="322"/>
  <c r="AU20" i="322"/>
  <c r="AT20" i="322"/>
  <c r="BH20" i="322" s="1"/>
  <c r="P20" i="322"/>
  <c r="BB20" i="322" s="1"/>
  <c r="BO20" i="322" s="1"/>
  <c r="J20" i="322"/>
  <c r="BQ19" i="322"/>
  <c r="BK19" i="322"/>
  <c r="BD19" i="322"/>
  <c r="BC19" i="322"/>
  <c r="BA19" i="322"/>
  <c r="AZ19" i="322"/>
  <c r="BN19" i="322" s="1"/>
  <c r="AX19" i="322"/>
  <c r="AW19" i="322"/>
  <c r="BJ19" i="322" s="1"/>
  <c r="AV19" i="322"/>
  <c r="BI19" i="322" s="1"/>
  <c r="AU19" i="322"/>
  <c r="AT19" i="322"/>
  <c r="BH19" i="322" s="1"/>
  <c r="P19" i="322"/>
  <c r="BB19" i="322" s="1"/>
  <c r="BO19" i="322" s="1"/>
  <c r="M19" i="322"/>
  <c r="AY19" i="322" s="1"/>
  <c r="BL19" i="322" s="1"/>
  <c r="G19" i="322"/>
  <c r="AS19" i="322" s="1"/>
  <c r="BF19" i="322" s="1"/>
  <c r="BQ18" i="322"/>
  <c r="BK18" i="322"/>
  <c r="BD18" i="322"/>
  <c r="BC18" i="322"/>
  <c r="BA18" i="322"/>
  <c r="AZ18" i="322"/>
  <c r="BN18" i="322" s="1"/>
  <c r="AX18" i="322"/>
  <c r="AW18" i="322"/>
  <c r="BJ18" i="322" s="1"/>
  <c r="AV18" i="322"/>
  <c r="BI18" i="322" s="1"/>
  <c r="AU18" i="322"/>
  <c r="AT18" i="322"/>
  <c r="BH18" i="322" s="1"/>
  <c r="P18" i="322"/>
  <c r="BB18" i="322" s="1"/>
  <c r="BO18" i="322" s="1"/>
  <c r="J18" i="322"/>
  <c r="BQ17" i="322"/>
  <c r="BK17" i="322"/>
  <c r="BI17" i="322"/>
  <c r="BD17" i="322"/>
  <c r="BC17" i="322"/>
  <c r="BP17" i="322" s="1"/>
  <c r="BA17" i="322"/>
  <c r="AZ17" i="322"/>
  <c r="BN17" i="322" s="1"/>
  <c r="AX17" i="322"/>
  <c r="AW17" i="322"/>
  <c r="BJ17" i="322" s="1"/>
  <c r="AV17" i="322"/>
  <c r="AU17" i="322"/>
  <c r="AT17" i="322"/>
  <c r="BH17" i="322" s="1"/>
  <c r="P17" i="322"/>
  <c r="BB17" i="322" s="1"/>
  <c r="BO17" i="322" s="1"/>
  <c r="J17" i="322"/>
  <c r="BQ16" i="322"/>
  <c r="BM16" i="322"/>
  <c r="BK16" i="322"/>
  <c r="BD16" i="322"/>
  <c r="BC16" i="322"/>
  <c r="BA16" i="322"/>
  <c r="AZ16" i="322"/>
  <c r="BN16" i="322" s="1"/>
  <c r="AX16" i="322"/>
  <c r="AW16" i="322"/>
  <c r="BJ16" i="322" s="1"/>
  <c r="AV16" i="322"/>
  <c r="BI16" i="322" s="1"/>
  <c r="AU16" i="322"/>
  <c r="AT16" i="322"/>
  <c r="BH16" i="322" s="1"/>
  <c r="P16" i="322"/>
  <c r="BB16" i="322" s="1"/>
  <c r="BO16" i="322" s="1"/>
  <c r="J16" i="322"/>
  <c r="BQ15" i="322"/>
  <c r="BM15" i="322"/>
  <c r="BK15" i="322"/>
  <c r="BI15" i="322"/>
  <c r="BD15" i="322"/>
  <c r="BC15" i="322"/>
  <c r="BP15" i="322" s="1"/>
  <c r="BA15" i="322"/>
  <c r="AZ15" i="322"/>
  <c r="BN15" i="322" s="1"/>
  <c r="AX15" i="322"/>
  <c r="AW15" i="322"/>
  <c r="BJ15" i="322" s="1"/>
  <c r="AV15" i="322"/>
  <c r="AU15" i="322"/>
  <c r="AT15" i="322"/>
  <c r="BH15" i="322" s="1"/>
  <c r="P15" i="322"/>
  <c r="BB15" i="322" s="1"/>
  <c r="BO15" i="322" s="1"/>
  <c r="M15" i="322"/>
  <c r="AY15" i="322" s="1"/>
  <c r="BL15" i="322" s="1"/>
  <c r="G15" i="322"/>
  <c r="AS15" i="322" s="1"/>
  <c r="BF15" i="322" s="1"/>
  <c r="BQ14" i="322"/>
  <c r="BM14" i="322"/>
  <c r="BK14" i="322"/>
  <c r="BI14" i="322"/>
  <c r="BD14" i="322"/>
  <c r="BC14" i="322"/>
  <c r="BP14" i="322" s="1"/>
  <c r="BA14" i="322"/>
  <c r="AZ14" i="322"/>
  <c r="BN14" i="322" s="1"/>
  <c r="AX14" i="322"/>
  <c r="AW14" i="322"/>
  <c r="BJ14" i="322" s="1"/>
  <c r="AV14" i="322"/>
  <c r="AU14" i="322"/>
  <c r="AT14" i="322"/>
  <c r="BH14" i="322" s="1"/>
  <c r="P14" i="322"/>
  <c r="BB14" i="322" s="1"/>
  <c r="BO14" i="322" s="1"/>
  <c r="J14" i="322"/>
  <c r="BQ13" i="322"/>
  <c r="BK13" i="322"/>
  <c r="BD13" i="322"/>
  <c r="BC13" i="322"/>
  <c r="BA13" i="322"/>
  <c r="AZ13" i="322"/>
  <c r="BN13" i="322" s="1"/>
  <c r="AX13" i="322"/>
  <c r="AW13" i="322"/>
  <c r="BJ13" i="322" s="1"/>
  <c r="AV13" i="322"/>
  <c r="BI13" i="322" s="1"/>
  <c r="AU13" i="322"/>
  <c r="AT13" i="322"/>
  <c r="BH13" i="322" s="1"/>
  <c r="P13" i="322"/>
  <c r="BB13" i="322" s="1"/>
  <c r="BO13" i="322" s="1"/>
  <c r="J13" i="322"/>
  <c r="BQ12" i="322"/>
  <c r="BK12" i="322"/>
  <c r="BI12" i="322"/>
  <c r="BD12" i="322"/>
  <c r="BC12" i="322"/>
  <c r="BP12" i="322" s="1"/>
  <c r="BA12" i="322"/>
  <c r="AZ12" i="322"/>
  <c r="BN12" i="322" s="1"/>
  <c r="AX12" i="322"/>
  <c r="AW12" i="322"/>
  <c r="BJ12" i="322" s="1"/>
  <c r="AV12" i="322"/>
  <c r="AU12" i="322"/>
  <c r="AT12" i="322"/>
  <c r="BH12" i="322" s="1"/>
  <c r="P12" i="322"/>
  <c r="BB12" i="322" s="1"/>
  <c r="BO12" i="322" s="1"/>
  <c r="J12" i="322"/>
  <c r="BQ11" i="322"/>
  <c r="BM11" i="322"/>
  <c r="BK11" i="322"/>
  <c r="BD11" i="322"/>
  <c r="BC11" i="322"/>
  <c r="BA11" i="322"/>
  <c r="AZ11" i="322"/>
  <c r="BN11" i="322" s="1"/>
  <c r="AX11" i="322"/>
  <c r="AW11" i="322"/>
  <c r="BJ11" i="322" s="1"/>
  <c r="AV11" i="322"/>
  <c r="BI11" i="322" s="1"/>
  <c r="AU11" i="322"/>
  <c r="AT11" i="322"/>
  <c r="BH11" i="322" s="1"/>
  <c r="P11" i="322"/>
  <c r="BB11" i="322" s="1"/>
  <c r="BO11" i="322" s="1"/>
  <c r="M11" i="322"/>
  <c r="AY11" i="322" s="1"/>
  <c r="BL11" i="322" s="1"/>
  <c r="G11" i="322"/>
  <c r="AS11" i="322" s="1"/>
  <c r="BF11" i="322" s="1"/>
  <c r="BQ10" i="322"/>
  <c r="BM10" i="322"/>
  <c r="BK10" i="322"/>
  <c r="BD10" i="322"/>
  <c r="BC10" i="322"/>
  <c r="BA10" i="322"/>
  <c r="AZ10" i="322"/>
  <c r="BN10" i="322" s="1"/>
  <c r="AX10" i="322"/>
  <c r="AW10" i="322"/>
  <c r="BJ10" i="322" s="1"/>
  <c r="AV10" i="322"/>
  <c r="BI10" i="322" s="1"/>
  <c r="AU10" i="322"/>
  <c r="AT10" i="322"/>
  <c r="BH10" i="322" s="1"/>
  <c r="P10" i="322"/>
  <c r="BB10" i="322" s="1"/>
  <c r="BO10" i="322" s="1"/>
  <c r="J10" i="322"/>
  <c r="BQ9" i="322"/>
  <c r="BQ50" i="322" s="1"/>
  <c r="BK9" i="322"/>
  <c r="BI9" i="322"/>
  <c r="BD9" i="322"/>
  <c r="BC9" i="322"/>
  <c r="BP9" i="322" s="1"/>
  <c r="BA9" i="322"/>
  <c r="AZ9" i="322"/>
  <c r="AX9" i="322"/>
  <c r="AW9" i="322"/>
  <c r="BJ9" i="322" s="1"/>
  <c r="BJ50" i="322" s="1"/>
  <c r="BJ51" i="322" s="1"/>
  <c r="K66" i="322" s="1"/>
  <c r="K50" i="322" s="1"/>
  <c r="AV9" i="322"/>
  <c r="AU9" i="322"/>
  <c r="AT9" i="322"/>
  <c r="BH9" i="322" s="1"/>
  <c r="P9" i="322"/>
  <c r="BB9" i="322" s="1"/>
  <c r="BO9" i="322" s="1"/>
  <c r="J9" i="322"/>
  <c r="E5" i="322"/>
  <c r="E4" i="322"/>
  <c r="E3" i="322"/>
  <c r="T129" i="321"/>
  <c r="Q129" i="321"/>
  <c r="P129" i="321" s="1"/>
  <c r="N129" i="321"/>
  <c r="Z129" i="321" s="1"/>
  <c r="M129" i="321"/>
  <c r="K129" i="321"/>
  <c r="W129" i="321" s="1"/>
  <c r="H129" i="321"/>
  <c r="G129" i="321"/>
  <c r="T128" i="321"/>
  <c r="Q128" i="321"/>
  <c r="P128" i="321" s="1"/>
  <c r="N128" i="321"/>
  <c r="Z128" i="321" s="1"/>
  <c r="M128" i="321"/>
  <c r="M47" i="321" s="1"/>
  <c r="AY47" i="321" s="1"/>
  <c r="BL47" i="321" s="1"/>
  <c r="K128" i="321"/>
  <c r="W128" i="321" s="1"/>
  <c r="H128" i="321"/>
  <c r="G128" i="321"/>
  <c r="T127" i="321"/>
  <c r="Q127" i="321"/>
  <c r="P127" i="321" s="1"/>
  <c r="N127" i="321"/>
  <c r="Z127" i="321" s="1"/>
  <c r="M127" i="321"/>
  <c r="K127" i="321"/>
  <c r="W127" i="321" s="1"/>
  <c r="H127" i="321"/>
  <c r="G127" i="321"/>
  <c r="G46" i="321" s="1"/>
  <c r="AS46" i="321" s="1"/>
  <c r="BF46" i="321" s="1"/>
  <c r="T126" i="321"/>
  <c r="Q126" i="321"/>
  <c r="P126" i="321" s="1"/>
  <c r="N126" i="321"/>
  <c r="Z126" i="321" s="1"/>
  <c r="M126" i="321"/>
  <c r="K126" i="321"/>
  <c r="W126" i="321" s="1"/>
  <c r="H126" i="321"/>
  <c r="G126" i="321"/>
  <c r="G45" i="321" s="1"/>
  <c r="AS45" i="321" s="1"/>
  <c r="BF45" i="321" s="1"/>
  <c r="T125" i="321"/>
  <c r="Q125" i="321"/>
  <c r="P125" i="321" s="1"/>
  <c r="N125" i="321"/>
  <c r="Z125" i="321" s="1"/>
  <c r="M125" i="321"/>
  <c r="K125" i="321"/>
  <c r="W125" i="321" s="1"/>
  <c r="H125" i="321"/>
  <c r="G125" i="321"/>
  <c r="T124" i="321"/>
  <c r="Q124" i="321"/>
  <c r="P124" i="321" s="1"/>
  <c r="N124" i="321"/>
  <c r="Z124" i="321" s="1"/>
  <c r="M124" i="321"/>
  <c r="K124" i="321"/>
  <c r="W124" i="321" s="1"/>
  <c r="H124" i="321"/>
  <c r="G124" i="321"/>
  <c r="T123" i="321"/>
  <c r="Q123" i="321"/>
  <c r="P123" i="321" s="1"/>
  <c r="N123" i="321"/>
  <c r="Z123" i="321" s="1"/>
  <c r="M123" i="321"/>
  <c r="K123" i="321"/>
  <c r="W123" i="321" s="1"/>
  <c r="H123" i="321"/>
  <c r="G123" i="321"/>
  <c r="G42" i="321" s="1"/>
  <c r="AS42" i="321" s="1"/>
  <c r="BF42" i="321" s="1"/>
  <c r="T122" i="321"/>
  <c r="Q122" i="321"/>
  <c r="P122" i="321" s="1"/>
  <c r="N122" i="321"/>
  <c r="Z122" i="321" s="1"/>
  <c r="M122" i="321"/>
  <c r="K122" i="321"/>
  <c r="W122" i="321" s="1"/>
  <c r="H122" i="321"/>
  <c r="G122" i="321"/>
  <c r="G41" i="321" s="1"/>
  <c r="AS41" i="321" s="1"/>
  <c r="BF41" i="321" s="1"/>
  <c r="T121" i="321"/>
  <c r="Q121" i="321"/>
  <c r="P121" i="321" s="1"/>
  <c r="N121" i="321"/>
  <c r="Z121" i="321" s="1"/>
  <c r="M121" i="321"/>
  <c r="K121" i="321"/>
  <c r="W121" i="321" s="1"/>
  <c r="H121" i="321"/>
  <c r="G121" i="321"/>
  <c r="T120" i="321"/>
  <c r="Q120" i="321"/>
  <c r="P120" i="321" s="1"/>
  <c r="N120" i="321"/>
  <c r="Z120" i="321" s="1"/>
  <c r="M120" i="321"/>
  <c r="M39" i="321" s="1"/>
  <c r="K120" i="321"/>
  <c r="W120" i="321" s="1"/>
  <c r="H120" i="321"/>
  <c r="G120" i="321"/>
  <c r="T119" i="321"/>
  <c r="Q119" i="321"/>
  <c r="P119" i="321" s="1"/>
  <c r="N119" i="321"/>
  <c r="Z119" i="321" s="1"/>
  <c r="M119" i="321"/>
  <c r="K119" i="321"/>
  <c r="W119" i="321" s="1"/>
  <c r="H119" i="321"/>
  <c r="G119" i="321"/>
  <c r="G38" i="321" s="1"/>
  <c r="AS38" i="321" s="1"/>
  <c r="BF38" i="321" s="1"/>
  <c r="Q118" i="321"/>
  <c r="P118" i="321" s="1"/>
  <c r="N118" i="321"/>
  <c r="K118" i="321"/>
  <c r="H118" i="321"/>
  <c r="T118" i="321" s="1"/>
  <c r="W117" i="321"/>
  <c r="Q117" i="321"/>
  <c r="P117" i="321" s="1"/>
  <c r="N117" i="321"/>
  <c r="K117" i="321"/>
  <c r="J117" i="321" s="1"/>
  <c r="H117" i="321"/>
  <c r="T117" i="321" s="1"/>
  <c r="G117" i="321"/>
  <c r="G36" i="321" s="1"/>
  <c r="AS36" i="321" s="1"/>
  <c r="BF36" i="321" s="1"/>
  <c r="T116" i="321"/>
  <c r="Q116" i="321"/>
  <c r="P116" i="321" s="1"/>
  <c r="N116" i="321"/>
  <c r="Z116" i="321" s="1"/>
  <c r="M116" i="321"/>
  <c r="K116" i="321"/>
  <c r="H116" i="321"/>
  <c r="G116" i="321"/>
  <c r="T115" i="321"/>
  <c r="Q115" i="321"/>
  <c r="P115" i="321" s="1"/>
  <c r="N115" i="321"/>
  <c r="Z115" i="321" s="1"/>
  <c r="M115" i="321"/>
  <c r="K115" i="321"/>
  <c r="H115" i="321"/>
  <c r="G115" i="321" s="1"/>
  <c r="W114" i="321"/>
  <c r="Q114" i="321"/>
  <c r="P114" i="321" s="1"/>
  <c r="N114" i="321"/>
  <c r="K114" i="321"/>
  <c r="J114" i="321" s="1"/>
  <c r="H114" i="321"/>
  <c r="T114" i="321" s="1"/>
  <c r="W113" i="321"/>
  <c r="Q113" i="321"/>
  <c r="P113" i="321" s="1"/>
  <c r="N113" i="321"/>
  <c r="K113" i="321"/>
  <c r="J113" i="321" s="1"/>
  <c r="H113" i="321"/>
  <c r="T113" i="321" s="1"/>
  <c r="G113" i="321"/>
  <c r="G32" i="321" s="1"/>
  <c r="AS32" i="321" s="1"/>
  <c r="BF32" i="321" s="1"/>
  <c r="W112" i="321"/>
  <c r="T112" i="321"/>
  <c r="Q112" i="321"/>
  <c r="N112" i="321"/>
  <c r="Z112" i="321" s="1"/>
  <c r="M112" i="321"/>
  <c r="K112" i="321"/>
  <c r="J112" i="321" s="1"/>
  <c r="H112" i="321"/>
  <c r="G112" i="321"/>
  <c r="G31" i="321" s="1"/>
  <c r="AS31" i="321" s="1"/>
  <c r="BF31" i="321" s="1"/>
  <c r="W111" i="321"/>
  <c r="T111" i="321"/>
  <c r="Q111" i="321"/>
  <c r="N111" i="321"/>
  <c r="Z111" i="321" s="1"/>
  <c r="M111" i="321"/>
  <c r="K111" i="321"/>
  <c r="J111" i="321" s="1"/>
  <c r="H111" i="321"/>
  <c r="G111" i="321"/>
  <c r="G30" i="321" s="1"/>
  <c r="AS30" i="321" s="1"/>
  <c r="BF30" i="321" s="1"/>
  <c r="W110" i="321"/>
  <c r="T110" i="321"/>
  <c r="Q110" i="321"/>
  <c r="N110" i="321"/>
  <c r="Z110" i="321" s="1"/>
  <c r="M110" i="321"/>
  <c r="K110" i="321"/>
  <c r="J110" i="321" s="1"/>
  <c r="H110" i="321"/>
  <c r="G110" i="321"/>
  <c r="G29" i="321" s="1"/>
  <c r="AS29" i="321" s="1"/>
  <c r="BF29" i="321" s="1"/>
  <c r="W109" i="321"/>
  <c r="T109" i="321"/>
  <c r="Q109" i="321"/>
  <c r="N109" i="321"/>
  <c r="Z109" i="321" s="1"/>
  <c r="M109" i="321"/>
  <c r="K109" i="321"/>
  <c r="J109" i="321" s="1"/>
  <c r="H109" i="321"/>
  <c r="G109" i="321"/>
  <c r="G28" i="321" s="1"/>
  <c r="AS28" i="321" s="1"/>
  <c r="BF28" i="321" s="1"/>
  <c r="W108" i="321"/>
  <c r="T108" i="321"/>
  <c r="Q108" i="321"/>
  <c r="N108" i="321"/>
  <c r="Z108" i="321" s="1"/>
  <c r="M108" i="321"/>
  <c r="K108" i="321"/>
  <c r="J108" i="321" s="1"/>
  <c r="H108" i="321"/>
  <c r="G108" i="321"/>
  <c r="T107" i="321"/>
  <c r="Q107" i="321"/>
  <c r="N107" i="321"/>
  <c r="Z107" i="321" s="1"/>
  <c r="M107" i="321"/>
  <c r="K107" i="321"/>
  <c r="J107" i="321" s="1"/>
  <c r="H107" i="321"/>
  <c r="G107" i="321"/>
  <c r="T106" i="321"/>
  <c r="Q106" i="321"/>
  <c r="N106" i="321"/>
  <c r="Z106" i="321" s="1"/>
  <c r="M106" i="321"/>
  <c r="K106" i="321"/>
  <c r="J106" i="321" s="1"/>
  <c r="H106" i="321"/>
  <c r="G106" i="321"/>
  <c r="G25" i="321" s="1"/>
  <c r="AS25" i="321" s="1"/>
  <c r="BF25" i="321" s="1"/>
  <c r="T105" i="321"/>
  <c r="Q105" i="321"/>
  <c r="N105" i="321"/>
  <c r="Z105" i="321" s="1"/>
  <c r="M105" i="321"/>
  <c r="K105" i="321"/>
  <c r="J105" i="321" s="1"/>
  <c r="H105" i="321"/>
  <c r="G105" i="321"/>
  <c r="G24" i="321" s="1"/>
  <c r="AS24" i="321" s="1"/>
  <c r="BF24" i="321" s="1"/>
  <c r="T104" i="321"/>
  <c r="Q104" i="321"/>
  <c r="N104" i="321"/>
  <c r="Z104" i="321" s="1"/>
  <c r="M104" i="321"/>
  <c r="K104" i="321"/>
  <c r="J104" i="321" s="1"/>
  <c r="H104" i="321"/>
  <c r="G104" i="321"/>
  <c r="T103" i="321"/>
  <c r="Q103" i="321"/>
  <c r="N103" i="321"/>
  <c r="Z103" i="321" s="1"/>
  <c r="M103" i="321"/>
  <c r="K103" i="321"/>
  <c r="J103" i="321" s="1"/>
  <c r="H103" i="321"/>
  <c r="G103" i="321"/>
  <c r="T102" i="321"/>
  <c r="Q102" i="321"/>
  <c r="N102" i="321"/>
  <c r="Z102" i="321" s="1"/>
  <c r="M102" i="321"/>
  <c r="K102" i="321"/>
  <c r="J102" i="321" s="1"/>
  <c r="H102" i="321"/>
  <c r="G102" i="321"/>
  <c r="G21" i="321" s="1"/>
  <c r="AS21" i="321" s="1"/>
  <c r="BF21" i="321" s="1"/>
  <c r="Q101" i="321"/>
  <c r="N101" i="321"/>
  <c r="Z101" i="321" s="1"/>
  <c r="M101" i="321"/>
  <c r="K101" i="321"/>
  <c r="J101" i="321" s="1"/>
  <c r="H101" i="321"/>
  <c r="T101" i="321" s="1"/>
  <c r="G101" i="321"/>
  <c r="G20" i="321" s="1"/>
  <c r="AS20" i="321" s="1"/>
  <c r="BF20" i="321" s="1"/>
  <c r="W100" i="321"/>
  <c r="Q100" i="321"/>
  <c r="P100" i="321" s="1"/>
  <c r="N100" i="321"/>
  <c r="Z100" i="321" s="1"/>
  <c r="K100" i="321"/>
  <c r="J100" i="321"/>
  <c r="H100" i="321"/>
  <c r="T100" i="321" s="1"/>
  <c r="AC99" i="321"/>
  <c r="T99" i="321"/>
  <c r="Q99" i="321"/>
  <c r="P99" i="321"/>
  <c r="N99" i="321"/>
  <c r="Z99" i="321" s="1"/>
  <c r="M99" i="321"/>
  <c r="M18" i="321" s="1"/>
  <c r="K99" i="321"/>
  <c r="W99" i="321" s="1"/>
  <c r="J99" i="321"/>
  <c r="H99" i="321"/>
  <c r="G99" i="321"/>
  <c r="G18" i="321" s="1"/>
  <c r="AS18" i="321" s="1"/>
  <c r="BF18" i="321" s="1"/>
  <c r="AC98" i="321"/>
  <c r="Q98" i="321"/>
  <c r="P98" i="321"/>
  <c r="N98" i="321"/>
  <c r="Z98" i="321" s="1"/>
  <c r="K98" i="321"/>
  <c r="W98" i="321" s="1"/>
  <c r="J98" i="321"/>
  <c r="H98" i="321"/>
  <c r="T98" i="321" s="1"/>
  <c r="AC97" i="321"/>
  <c r="T97" i="321"/>
  <c r="Q97" i="321"/>
  <c r="P97" i="321"/>
  <c r="N97" i="321"/>
  <c r="Z97" i="321" s="1"/>
  <c r="M97" i="321"/>
  <c r="M16" i="321" s="1"/>
  <c r="K97" i="321"/>
  <c r="W97" i="321" s="1"/>
  <c r="J97" i="321"/>
  <c r="H97" i="321"/>
  <c r="G97" i="321"/>
  <c r="G16" i="321" s="1"/>
  <c r="AS16" i="321" s="1"/>
  <c r="BF16" i="321" s="1"/>
  <c r="AC96" i="321"/>
  <c r="Q96" i="321"/>
  <c r="P96" i="321"/>
  <c r="N96" i="321"/>
  <c r="Z96" i="321" s="1"/>
  <c r="K96" i="321"/>
  <c r="W96" i="321" s="1"/>
  <c r="J96" i="321"/>
  <c r="H96" i="321"/>
  <c r="T96" i="321" s="1"/>
  <c r="AC95" i="321"/>
  <c r="Q95" i="321"/>
  <c r="P95" i="321"/>
  <c r="N95" i="321"/>
  <c r="K95" i="321"/>
  <c r="W95" i="321" s="1"/>
  <c r="J95" i="321"/>
  <c r="H95" i="321"/>
  <c r="AC94" i="321"/>
  <c r="Q94" i="321"/>
  <c r="P94" i="321"/>
  <c r="N94" i="321"/>
  <c r="Z94" i="321" s="1"/>
  <c r="K94" i="321"/>
  <c r="W94" i="321" s="1"/>
  <c r="J94" i="321"/>
  <c r="H94" i="321"/>
  <c r="T94" i="321" s="1"/>
  <c r="AC93" i="321"/>
  <c r="T93" i="321"/>
  <c r="Q93" i="321"/>
  <c r="P93" i="321"/>
  <c r="N93" i="321"/>
  <c r="Z93" i="321" s="1"/>
  <c r="M93" i="321"/>
  <c r="K93" i="321"/>
  <c r="W93" i="321" s="1"/>
  <c r="J93" i="321"/>
  <c r="H93" i="321"/>
  <c r="G93" i="321"/>
  <c r="AC92" i="321"/>
  <c r="Q92" i="321"/>
  <c r="P92" i="321"/>
  <c r="N92" i="321"/>
  <c r="Z92" i="321" s="1"/>
  <c r="K92" i="321"/>
  <c r="W92" i="321" s="1"/>
  <c r="J92" i="321"/>
  <c r="H92" i="321"/>
  <c r="T92" i="321" s="1"/>
  <c r="AC91" i="321"/>
  <c r="T91" i="321"/>
  <c r="Q91" i="321"/>
  <c r="P91" i="321"/>
  <c r="N91" i="321"/>
  <c r="Z91" i="321" s="1"/>
  <c r="M91" i="321"/>
  <c r="M10" i="321" s="1"/>
  <c r="AY10" i="321" s="1"/>
  <c r="BL10" i="321" s="1"/>
  <c r="K91" i="321"/>
  <c r="W91" i="321" s="1"/>
  <c r="J91" i="321"/>
  <c r="H91" i="321"/>
  <c r="G91" i="321"/>
  <c r="G10" i="321" s="1"/>
  <c r="AS10" i="321" s="1"/>
  <c r="BF10" i="321" s="1"/>
  <c r="AC90" i="321"/>
  <c r="AD90" i="321" s="1"/>
  <c r="Q90" i="321"/>
  <c r="P90" i="321"/>
  <c r="N90" i="321"/>
  <c r="Z90" i="321" s="1"/>
  <c r="AA90" i="321" s="1"/>
  <c r="AB90" i="321" s="1"/>
  <c r="K90" i="321"/>
  <c r="W90" i="321" s="1"/>
  <c r="X90" i="321" s="1"/>
  <c r="J90" i="321"/>
  <c r="H90" i="321"/>
  <c r="T90" i="321" s="1"/>
  <c r="U90" i="321" s="1"/>
  <c r="BH48" i="321"/>
  <c r="BD48" i="321"/>
  <c r="BC48" i="321"/>
  <c r="BQ48" i="321" s="1"/>
  <c r="BP48" i="321" s="1"/>
  <c r="BA48" i="321"/>
  <c r="AZ48" i="321"/>
  <c r="AX48" i="321"/>
  <c r="AW48" i="321"/>
  <c r="BK48" i="321" s="1"/>
  <c r="AU48" i="321"/>
  <c r="AT48" i="321"/>
  <c r="P48" i="321"/>
  <c r="BB48" i="321" s="1"/>
  <c r="BO48" i="321" s="1"/>
  <c r="M48" i="321"/>
  <c r="AY48" i="321" s="1"/>
  <c r="BL48" i="321" s="1"/>
  <c r="G48" i="321"/>
  <c r="AS48" i="321" s="1"/>
  <c r="BF48" i="321" s="1"/>
  <c r="BM47" i="321"/>
  <c r="BH47" i="321"/>
  <c r="BD47" i="321"/>
  <c r="BC47" i="321"/>
  <c r="BA47" i="321"/>
  <c r="AZ47" i="321"/>
  <c r="BN47" i="321" s="1"/>
  <c r="AX47" i="321"/>
  <c r="AW47" i="321"/>
  <c r="BK47" i="321" s="1"/>
  <c r="AU47" i="321"/>
  <c r="AT47" i="321"/>
  <c r="BG47" i="321" s="1"/>
  <c r="P47" i="321"/>
  <c r="BB47" i="321" s="1"/>
  <c r="BO47" i="321" s="1"/>
  <c r="G47" i="321"/>
  <c r="AS47" i="321" s="1"/>
  <c r="BF47" i="321" s="1"/>
  <c r="BQ46" i="321"/>
  <c r="BH46" i="321"/>
  <c r="BD46" i="321"/>
  <c r="BC46" i="321"/>
  <c r="BA46" i="321"/>
  <c r="AZ46" i="321"/>
  <c r="BN46" i="321" s="1"/>
  <c r="AX46" i="321"/>
  <c r="AW46" i="321"/>
  <c r="BK46" i="321" s="1"/>
  <c r="AU46" i="321"/>
  <c r="AT46" i="321"/>
  <c r="BG46" i="321" s="1"/>
  <c r="P46" i="321"/>
  <c r="BB46" i="321" s="1"/>
  <c r="BO46" i="321" s="1"/>
  <c r="M46" i="321"/>
  <c r="AY46" i="321" s="1"/>
  <c r="BL46" i="321" s="1"/>
  <c r="BH45" i="321"/>
  <c r="BD45" i="321"/>
  <c r="BC45" i="321"/>
  <c r="BQ45" i="321" s="1"/>
  <c r="BP45" i="321" s="1"/>
  <c r="BA45" i="321"/>
  <c r="AZ45" i="321"/>
  <c r="BN45" i="321" s="1"/>
  <c r="AX45" i="321"/>
  <c r="AW45" i="321"/>
  <c r="BK45" i="321" s="1"/>
  <c r="AU45" i="321"/>
  <c r="AT45" i="321"/>
  <c r="P45" i="321"/>
  <c r="BB45" i="321" s="1"/>
  <c r="BO45" i="321" s="1"/>
  <c r="M45" i="321"/>
  <c r="AY45" i="321" s="1"/>
  <c r="BL45" i="321" s="1"/>
  <c r="BQ44" i="321"/>
  <c r="BH44" i="321"/>
  <c r="BD44" i="321"/>
  <c r="BC44" i="321"/>
  <c r="BA44" i="321"/>
  <c r="AZ44" i="321"/>
  <c r="BN44" i="321" s="1"/>
  <c r="AX44" i="321"/>
  <c r="AW44" i="321"/>
  <c r="BK44" i="321" s="1"/>
  <c r="AU44" i="321"/>
  <c r="AT44" i="321"/>
  <c r="BG44" i="321" s="1"/>
  <c r="P44" i="321"/>
  <c r="BB44" i="321" s="1"/>
  <c r="BO44" i="321" s="1"/>
  <c r="M44" i="321"/>
  <c r="AY44" i="321" s="1"/>
  <c r="BL44" i="321" s="1"/>
  <c r="G44" i="321"/>
  <c r="AS44" i="321" s="1"/>
  <c r="BF44" i="321" s="1"/>
  <c r="BQ43" i="321"/>
  <c r="BP43" i="321" s="1"/>
  <c r="BH43" i="321"/>
  <c r="BD43" i="321"/>
  <c r="BC43" i="321"/>
  <c r="BA43" i="321"/>
  <c r="AZ43" i="321"/>
  <c r="AX43" i="321"/>
  <c r="AW43" i="321"/>
  <c r="BK43" i="321" s="1"/>
  <c r="AU43" i="321"/>
  <c r="AT43" i="321"/>
  <c r="P43" i="321"/>
  <c r="BB43" i="321" s="1"/>
  <c r="BO43" i="321" s="1"/>
  <c r="M43" i="321"/>
  <c r="AY43" i="321" s="1"/>
  <c r="BL43" i="321" s="1"/>
  <c r="G43" i="321"/>
  <c r="AS43" i="321" s="1"/>
  <c r="BF43" i="321" s="1"/>
  <c r="BM42" i="321"/>
  <c r="BH42" i="321"/>
  <c r="BD42" i="321"/>
  <c r="BC42" i="321"/>
  <c r="BQ42" i="321" s="1"/>
  <c r="BP42" i="321" s="1"/>
  <c r="BA42" i="321"/>
  <c r="AZ42" i="321"/>
  <c r="BN42" i="321" s="1"/>
  <c r="AY42" i="321"/>
  <c r="BL42" i="321" s="1"/>
  <c r="AX42" i="321"/>
  <c r="AW42" i="321"/>
  <c r="BK42" i="321" s="1"/>
  <c r="AU42" i="321"/>
  <c r="AT42" i="321"/>
  <c r="P42" i="321"/>
  <c r="BB42" i="321" s="1"/>
  <c r="BO42" i="321" s="1"/>
  <c r="M42" i="321"/>
  <c r="BH41" i="321"/>
  <c r="BD41" i="321"/>
  <c r="BC41" i="321"/>
  <c r="BA41" i="321"/>
  <c r="AZ41" i="321"/>
  <c r="BN41" i="321" s="1"/>
  <c r="AX41" i="321"/>
  <c r="AW41" i="321"/>
  <c r="BK41" i="321" s="1"/>
  <c r="AU41" i="321"/>
  <c r="AT41" i="321"/>
  <c r="BG41" i="321" s="1"/>
  <c r="P41" i="321"/>
  <c r="BB41" i="321" s="1"/>
  <c r="BO41" i="321" s="1"/>
  <c r="M41" i="321"/>
  <c r="AY41" i="321" s="1"/>
  <c r="BL41" i="321" s="1"/>
  <c r="BH40" i="321"/>
  <c r="BD40" i="321"/>
  <c r="BC40" i="321"/>
  <c r="BQ40" i="321" s="1"/>
  <c r="BP40" i="321" s="1"/>
  <c r="BA40" i="321"/>
  <c r="AZ40" i="321"/>
  <c r="AX40" i="321"/>
  <c r="AW40" i="321"/>
  <c r="BK40" i="321" s="1"/>
  <c r="AU40" i="321"/>
  <c r="AT40" i="321"/>
  <c r="P40" i="321"/>
  <c r="BB40" i="321" s="1"/>
  <c r="BO40" i="321" s="1"/>
  <c r="M40" i="321"/>
  <c r="AY40" i="321" s="1"/>
  <c r="BL40" i="321" s="1"/>
  <c r="G40" i="321"/>
  <c r="AS40" i="321" s="1"/>
  <c r="BF40" i="321" s="1"/>
  <c r="BM39" i="321"/>
  <c r="BH39" i="321"/>
  <c r="BD39" i="321"/>
  <c r="BC39" i="321"/>
  <c r="BA39" i="321"/>
  <c r="AZ39" i="321"/>
  <c r="BN39" i="321" s="1"/>
  <c r="AY39" i="321"/>
  <c r="BL39" i="321" s="1"/>
  <c r="AX39" i="321"/>
  <c r="AW39" i="321"/>
  <c r="BK39" i="321" s="1"/>
  <c r="AU39" i="321"/>
  <c r="AT39" i="321"/>
  <c r="BG39" i="321" s="1"/>
  <c r="P39" i="321"/>
  <c r="BB39" i="321" s="1"/>
  <c r="BO39" i="321" s="1"/>
  <c r="G39" i="321"/>
  <c r="AS39" i="321" s="1"/>
  <c r="BF39" i="321" s="1"/>
  <c r="BH38" i="321"/>
  <c r="BD38" i="321"/>
  <c r="BC38" i="321"/>
  <c r="BA38" i="321"/>
  <c r="AZ38" i="321"/>
  <c r="BN38" i="321" s="1"/>
  <c r="AX38" i="321"/>
  <c r="AW38" i="321"/>
  <c r="BK38" i="321" s="1"/>
  <c r="AU38" i="321"/>
  <c r="AT38" i="321"/>
  <c r="BG38" i="321" s="1"/>
  <c r="P38" i="321"/>
  <c r="BB38" i="321" s="1"/>
  <c r="BO38" i="321" s="1"/>
  <c r="M38" i="321"/>
  <c r="AY38" i="321" s="1"/>
  <c r="BL38" i="321" s="1"/>
  <c r="BH37" i="321"/>
  <c r="BD37" i="321"/>
  <c r="BC37" i="321"/>
  <c r="BQ37" i="321" s="1"/>
  <c r="BP37" i="321" s="1"/>
  <c r="BA37" i="321"/>
  <c r="AZ37" i="321"/>
  <c r="AX37" i="321"/>
  <c r="AW37" i="321"/>
  <c r="BK37" i="321" s="1"/>
  <c r="AU37" i="321"/>
  <c r="AT37" i="321"/>
  <c r="P37" i="321"/>
  <c r="BB37" i="321" s="1"/>
  <c r="BO37" i="321" s="1"/>
  <c r="BQ36" i="321"/>
  <c r="BI36" i="321"/>
  <c r="BH36" i="321"/>
  <c r="BD36" i="321"/>
  <c r="BC36" i="321"/>
  <c r="BA36" i="321"/>
  <c r="AZ36" i="321"/>
  <c r="BN36" i="321" s="1"/>
  <c r="AX36" i="321"/>
  <c r="AW36" i="321"/>
  <c r="BK36" i="321" s="1"/>
  <c r="AV36" i="321"/>
  <c r="AU36" i="321"/>
  <c r="AT36" i="321"/>
  <c r="BG36" i="321" s="1"/>
  <c r="P36" i="321"/>
  <c r="BB36" i="321" s="1"/>
  <c r="BO36" i="321" s="1"/>
  <c r="J36" i="321"/>
  <c r="BQ35" i="321"/>
  <c r="BP35" i="321" s="1"/>
  <c r="BK35" i="321"/>
  <c r="BH35" i="321"/>
  <c r="BD35" i="321"/>
  <c r="BC35" i="321"/>
  <c r="BA35" i="321"/>
  <c r="AZ35" i="321"/>
  <c r="BN35" i="321" s="1"/>
  <c r="AX35" i="321"/>
  <c r="AW35" i="321"/>
  <c r="BJ35" i="321" s="1"/>
  <c r="AU35" i="321"/>
  <c r="AT35" i="321"/>
  <c r="BG35" i="321" s="1"/>
  <c r="P35" i="321"/>
  <c r="BB35" i="321" s="1"/>
  <c r="BO35" i="321" s="1"/>
  <c r="M35" i="321"/>
  <c r="AY35" i="321" s="1"/>
  <c r="BL35" i="321" s="1"/>
  <c r="G35" i="321"/>
  <c r="AS35" i="321" s="1"/>
  <c r="BF35" i="321" s="1"/>
  <c r="BQ34" i="321"/>
  <c r="BP34" i="321"/>
  <c r="BH34" i="321"/>
  <c r="BD34" i="321"/>
  <c r="BC34" i="321"/>
  <c r="BA34" i="321"/>
  <c r="AZ34" i="321"/>
  <c r="AX34" i="321"/>
  <c r="AW34" i="321"/>
  <c r="BK34" i="321" s="1"/>
  <c r="AU34" i="321"/>
  <c r="AT34" i="321"/>
  <c r="P34" i="321"/>
  <c r="BB34" i="321" s="1"/>
  <c r="BO34" i="321" s="1"/>
  <c r="M34" i="321"/>
  <c r="AY34" i="321" s="1"/>
  <c r="BL34" i="321" s="1"/>
  <c r="G34" i="321"/>
  <c r="AS34" i="321" s="1"/>
  <c r="BF34" i="321" s="1"/>
  <c r="BM33" i="321"/>
  <c r="BH33" i="321"/>
  <c r="BD33" i="321"/>
  <c r="BC33" i="321"/>
  <c r="BQ33" i="321" s="1"/>
  <c r="BP33" i="321" s="1"/>
  <c r="BA33" i="321"/>
  <c r="AZ33" i="321"/>
  <c r="BN33" i="321" s="1"/>
  <c r="AX33" i="321"/>
  <c r="AW33" i="321"/>
  <c r="BK33" i="321" s="1"/>
  <c r="AV33" i="321"/>
  <c r="BI33" i="321" s="1"/>
  <c r="AU33" i="321"/>
  <c r="AT33" i="321"/>
  <c r="P33" i="321"/>
  <c r="BB33" i="321" s="1"/>
  <c r="BO33" i="321" s="1"/>
  <c r="J33" i="321"/>
  <c r="BM32" i="321"/>
  <c r="BI32" i="321"/>
  <c r="BH32" i="321"/>
  <c r="BD32" i="321"/>
  <c r="BC32" i="321"/>
  <c r="BA32" i="321"/>
  <c r="AZ32" i="321"/>
  <c r="BN32" i="321" s="1"/>
  <c r="AX32" i="321"/>
  <c r="AW32" i="321"/>
  <c r="BK32" i="321" s="1"/>
  <c r="AV32" i="321"/>
  <c r="AU32" i="321"/>
  <c r="AT32" i="321"/>
  <c r="BG32" i="321" s="1"/>
  <c r="P32" i="321"/>
  <c r="BB32" i="321" s="1"/>
  <c r="BO32" i="321" s="1"/>
  <c r="J32" i="321"/>
  <c r="BL31" i="321"/>
  <c r="BI31" i="321"/>
  <c r="BH31" i="321"/>
  <c r="BD31" i="321"/>
  <c r="BC31" i="321"/>
  <c r="BA31" i="321"/>
  <c r="AZ31" i="321"/>
  <c r="BN31" i="321" s="1"/>
  <c r="AX31" i="321"/>
  <c r="AW31" i="321"/>
  <c r="BK31" i="321" s="1"/>
  <c r="AV31" i="321"/>
  <c r="AU31" i="321"/>
  <c r="AT31" i="321"/>
  <c r="BG31" i="321" s="1"/>
  <c r="M31" i="321"/>
  <c r="AY31" i="321" s="1"/>
  <c r="J31" i="321"/>
  <c r="BQ30" i="321"/>
  <c r="BP30" i="321"/>
  <c r="BH30" i="321"/>
  <c r="BD30" i="321"/>
  <c r="BC30" i="321"/>
  <c r="BA30" i="321"/>
  <c r="AZ30" i="321"/>
  <c r="AX30" i="321"/>
  <c r="AW30" i="321"/>
  <c r="BK30" i="321" s="1"/>
  <c r="AV30" i="321"/>
  <c r="BI30" i="321" s="1"/>
  <c r="AU30" i="321"/>
  <c r="AT30" i="321"/>
  <c r="M30" i="321"/>
  <c r="AY30" i="321" s="1"/>
  <c r="BL30" i="321" s="1"/>
  <c r="J30" i="321"/>
  <c r="BM29" i="321"/>
  <c r="BH29" i="321"/>
  <c r="BD29" i="321"/>
  <c r="BC29" i="321"/>
  <c r="BQ29" i="321" s="1"/>
  <c r="BP29" i="321" s="1"/>
  <c r="BA29" i="321"/>
  <c r="AZ29" i="321"/>
  <c r="BN29" i="321" s="1"/>
  <c r="AX29" i="321"/>
  <c r="AW29" i="321"/>
  <c r="BK29" i="321" s="1"/>
  <c r="AV29" i="321"/>
  <c r="BI29" i="321" s="1"/>
  <c r="AU29" i="321"/>
  <c r="AT29" i="321"/>
  <c r="M29" i="321"/>
  <c r="AY29" i="321" s="1"/>
  <c r="BL29" i="321" s="1"/>
  <c r="J29" i="321"/>
  <c r="BM28" i="321"/>
  <c r="BL28" i="321"/>
  <c r="BD28" i="321"/>
  <c r="BC28" i="321"/>
  <c r="BA28" i="321"/>
  <c r="AZ28" i="321"/>
  <c r="BN28" i="321" s="1"/>
  <c r="AY28" i="321"/>
  <c r="AX28" i="321"/>
  <c r="AW28" i="321"/>
  <c r="AU28" i="321"/>
  <c r="AT28" i="321"/>
  <c r="M28" i="321"/>
  <c r="J28" i="321"/>
  <c r="AV28" i="321" s="1"/>
  <c r="BI28" i="321" s="1"/>
  <c r="BP27" i="321"/>
  <c r="BN27" i="321"/>
  <c r="BK27" i="321"/>
  <c r="BH27" i="321"/>
  <c r="BD27" i="321"/>
  <c r="BC27" i="321"/>
  <c r="BQ27" i="321" s="1"/>
  <c r="BA27" i="321"/>
  <c r="AZ27" i="321"/>
  <c r="BM27" i="321" s="1"/>
  <c r="AX27" i="321"/>
  <c r="AW27" i="321"/>
  <c r="AU27" i="321"/>
  <c r="AT27" i="321"/>
  <c r="M27" i="321"/>
  <c r="AY27" i="321" s="1"/>
  <c r="BL27" i="321" s="1"/>
  <c r="J27" i="321"/>
  <c r="AV27" i="321" s="1"/>
  <c r="BI27" i="321" s="1"/>
  <c r="G27" i="321"/>
  <c r="AS27" i="321" s="1"/>
  <c r="BF27" i="321" s="1"/>
  <c r="BN26" i="321"/>
  <c r="BK26" i="321"/>
  <c r="BD26" i="321"/>
  <c r="BC26" i="321"/>
  <c r="BA26" i="321"/>
  <c r="AZ26" i="321"/>
  <c r="BM26" i="321" s="1"/>
  <c r="AY26" i="321"/>
  <c r="BL26" i="321" s="1"/>
  <c r="AX26" i="321"/>
  <c r="AW26" i="321"/>
  <c r="AU26" i="321"/>
  <c r="AT26" i="321"/>
  <c r="M26" i="321"/>
  <c r="J26" i="321"/>
  <c r="AV26" i="321" s="1"/>
  <c r="BI26" i="321" s="1"/>
  <c r="G26" i="321"/>
  <c r="AS26" i="321" s="1"/>
  <c r="BF26" i="321" s="1"/>
  <c r="BP25" i="321"/>
  <c r="BN25" i="321"/>
  <c r="BK25" i="321"/>
  <c r="BH25" i="321"/>
  <c r="BD25" i="321"/>
  <c r="BC25" i="321"/>
  <c r="BQ25" i="321" s="1"/>
  <c r="BA25" i="321"/>
  <c r="AZ25" i="321"/>
  <c r="BM25" i="321" s="1"/>
  <c r="AX25" i="321"/>
  <c r="AW25" i="321"/>
  <c r="AU25" i="321"/>
  <c r="AT25" i="321"/>
  <c r="M25" i="321"/>
  <c r="AY25" i="321" s="1"/>
  <c r="BL25" i="321" s="1"/>
  <c r="J25" i="321"/>
  <c r="AV25" i="321" s="1"/>
  <c r="BI25" i="321" s="1"/>
  <c r="BN24" i="321"/>
  <c r="BK24" i="321"/>
  <c r="BH24" i="321"/>
  <c r="BG24" i="321" s="1"/>
  <c r="BD24" i="321"/>
  <c r="BC24" i="321"/>
  <c r="BQ24" i="321" s="1"/>
  <c r="BA24" i="321"/>
  <c r="AZ24" i="321"/>
  <c r="BM24" i="321" s="1"/>
  <c r="AX24" i="321"/>
  <c r="AW24" i="321"/>
  <c r="BJ24" i="321" s="1"/>
  <c r="AU24" i="321"/>
  <c r="AT24" i="321"/>
  <c r="M24" i="321"/>
  <c r="AY24" i="321" s="1"/>
  <c r="BL24" i="321" s="1"/>
  <c r="J24" i="321"/>
  <c r="AV24" i="321" s="1"/>
  <c r="BI24" i="321" s="1"/>
  <c r="BN23" i="321"/>
  <c r="BL23" i="321"/>
  <c r="BK23" i="321"/>
  <c r="BG23" i="321"/>
  <c r="BD23" i="321"/>
  <c r="BC23" i="321"/>
  <c r="BQ23" i="321" s="1"/>
  <c r="BA23" i="321"/>
  <c r="AZ23" i="321"/>
  <c r="BM23" i="321" s="1"/>
  <c r="AY23" i="321"/>
  <c r="AX23" i="321"/>
  <c r="AW23" i="321"/>
  <c r="BJ23" i="321" s="1"/>
  <c r="AU23" i="321"/>
  <c r="AT23" i="321"/>
  <c r="BH23" i="321" s="1"/>
  <c r="M23" i="321"/>
  <c r="J23" i="321"/>
  <c r="AV23" i="321" s="1"/>
  <c r="BI23" i="321" s="1"/>
  <c r="G23" i="321"/>
  <c r="AS23" i="321" s="1"/>
  <c r="BF23" i="321" s="1"/>
  <c r="BN22" i="321"/>
  <c r="BL22" i="321"/>
  <c r="BK22" i="321"/>
  <c r="BG22" i="321"/>
  <c r="BD22" i="321"/>
  <c r="BC22" i="321"/>
  <c r="BQ22" i="321" s="1"/>
  <c r="BA22" i="321"/>
  <c r="AZ22" i="321"/>
  <c r="BM22" i="321" s="1"/>
  <c r="AY22" i="321"/>
  <c r="AX22" i="321"/>
  <c r="AW22" i="321"/>
  <c r="BJ22" i="321" s="1"/>
  <c r="AU22" i="321"/>
  <c r="AT22" i="321"/>
  <c r="BH22" i="321" s="1"/>
  <c r="M22" i="321"/>
  <c r="J22" i="321"/>
  <c r="AV22" i="321" s="1"/>
  <c r="BI22" i="321" s="1"/>
  <c r="G22" i="321"/>
  <c r="AS22" i="321" s="1"/>
  <c r="BF22" i="321" s="1"/>
  <c r="BN21" i="321"/>
  <c r="BL21" i="321"/>
  <c r="BK21" i="321"/>
  <c r="BG21" i="321"/>
  <c r="BD21" i="321"/>
  <c r="BC21" i="321"/>
  <c r="BQ21" i="321" s="1"/>
  <c r="BA21" i="321"/>
  <c r="AZ21" i="321"/>
  <c r="BM21" i="321" s="1"/>
  <c r="AY21" i="321"/>
  <c r="AX21" i="321"/>
  <c r="AW21" i="321"/>
  <c r="BJ21" i="321" s="1"/>
  <c r="AU21" i="321"/>
  <c r="AT21" i="321"/>
  <c r="BH21" i="321" s="1"/>
  <c r="M21" i="321"/>
  <c r="J21" i="321"/>
  <c r="AV21" i="321" s="1"/>
  <c r="BI21" i="321" s="1"/>
  <c r="BP20" i="321"/>
  <c r="BN20" i="321"/>
  <c r="BK20" i="321"/>
  <c r="BD20" i="321"/>
  <c r="BC20" i="321"/>
  <c r="BQ20" i="321" s="1"/>
  <c r="BA20" i="321"/>
  <c r="AZ20" i="321"/>
  <c r="BM20" i="321" s="1"/>
  <c r="AY20" i="321"/>
  <c r="BL20" i="321" s="1"/>
  <c r="AX20" i="321"/>
  <c r="AW20" i="321"/>
  <c r="AU20" i="321"/>
  <c r="AT20" i="321"/>
  <c r="M20" i="321"/>
  <c r="J20" i="321"/>
  <c r="AV20" i="321" s="1"/>
  <c r="BI20" i="321" s="1"/>
  <c r="BP19" i="321"/>
  <c r="BO19" i="321"/>
  <c r="BN19" i="321"/>
  <c r="BK19" i="321"/>
  <c r="BH19" i="321"/>
  <c r="BD19" i="321"/>
  <c r="BC19" i="321"/>
  <c r="BQ19" i="321" s="1"/>
  <c r="BB19" i="321"/>
  <c r="BA19" i="321"/>
  <c r="AZ19" i="321"/>
  <c r="BM19" i="321" s="1"/>
  <c r="AX19" i="321"/>
  <c r="AW19" i="321"/>
  <c r="AU19" i="321"/>
  <c r="AT19" i="321"/>
  <c r="P19" i="321"/>
  <c r="J19" i="321"/>
  <c r="AV19" i="321" s="1"/>
  <c r="BI19" i="321" s="1"/>
  <c r="BP18" i="321"/>
  <c r="BN18" i="321"/>
  <c r="BK18" i="321"/>
  <c r="BH18" i="321"/>
  <c r="BD18" i="321"/>
  <c r="BC18" i="321"/>
  <c r="BQ18" i="321" s="1"/>
  <c r="BB18" i="321"/>
  <c r="BO18" i="321" s="1"/>
  <c r="BA18" i="321"/>
  <c r="AZ18" i="321"/>
  <c r="BM18" i="321" s="1"/>
  <c r="AY18" i="321"/>
  <c r="BL18" i="321" s="1"/>
  <c r="AX18" i="321"/>
  <c r="AW18" i="321"/>
  <c r="AU18" i="321"/>
  <c r="AT18" i="321"/>
  <c r="P18" i="321"/>
  <c r="J18" i="321"/>
  <c r="AV18" i="321" s="1"/>
  <c r="BI18" i="321" s="1"/>
  <c r="BN17" i="321"/>
  <c r="BK17" i="321"/>
  <c r="BD17" i="321"/>
  <c r="BC17" i="321"/>
  <c r="BB17" i="321"/>
  <c r="BO17" i="321" s="1"/>
  <c r="BA17" i="321"/>
  <c r="AZ17" i="321"/>
  <c r="BM17" i="321" s="1"/>
  <c r="AX17" i="321"/>
  <c r="AW17" i="321"/>
  <c r="AU17" i="321"/>
  <c r="AT17" i="321"/>
  <c r="P17" i="321"/>
  <c r="J17" i="321"/>
  <c r="AV17" i="321" s="1"/>
  <c r="BI17" i="321" s="1"/>
  <c r="BO16" i="321"/>
  <c r="BN16" i="321"/>
  <c r="BK16" i="321"/>
  <c r="BD16" i="321"/>
  <c r="BC16" i="321"/>
  <c r="BB16" i="321"/>
  <c r="BA16" i="321"/>
  <c r="AZ16" i="321"/>
  <c r="BM16" i="321" s="1"/>
  <c r="AY16" i="321"/>
  <c r="BL16" i="321" s="1"/>
  <c r="AX16" i="321"/>
  <c r="AW16" i="321"/>
  <c r="AU16" i="321"/>
  <c r="AT16" i="321"/>
  <c r="P16" i="321"/>
  <c r="J16" i="321"/>
  <c r="AV16" i="321" s="1"/>
  <c r="BI16" i="321" s="1"/>
  <c r="BP15" i="321"/>
  <c r="BO15" i="321"/>
  <c r="BN15" i="321"/>
  <c r="BK15" i="321"/>
  <c r="BH15" i="321"/>
  <c r="BD15" i="321"/>
  <c r="BC15" i="321"/>
  <c r="BQ15" i="321" s="1"/>
  <c r="BB15" i="321"/>
  <c r="BA15" i="321"/>
  <c r="AZ15" i="321"/>
  <c r="BM15" i="321" s="1"/>
  <c r="AX15" i="321"/>
  <c r="AW15" i="321"/>
  <c r="AU15" i="321"/>
  <c r="AT15" i="321"/>
  <c r="P15" i="321"/>
  <c r="J15" i="321"/>
  <c r="AV15" i="321" s="1"/>
  <c r="BI15" i="321" s="1"/>
  <c r="BP14" i="321"/>
  <c r="BO14" i="321"/>
  <c r="BN14" i="321"/>
  <c r="BD14" i="321"/>
  <c r="BC14" i="321"/>
  <c r="BQ14" i="321" s="1"/>
  <c r="BB14" i="321"/>
  <c r="BA14" i="321"/>
  <c r="AZ14" i="321"/>
  <c r="BM14" i="321" s="1"/>
  <c r="AX14" i="321"/>
  <c r="AW14" i="321"/>
  <c r="BK14" i="321" s="1"/>
  <c r="AU14" i="321"/>
  <c r="AT14" i="321"/>
  <c r="BH14" i="321" s="1"/>
  <c r="BG14" i="321" s="1"/>
  <c r="P14" i="321"/>
  <c r="J14" i="321"/>
  <c r="AV14" i="321" s="1"/>
  <c r="BI14" i="321" s="1"/>
  <c r="BP13" i="321"/>
  <c r="BO13" i="321"/>
  <c r="BN13" i="321"/>
  <c r="BD13" i="321"/>
  <c r="BC13" i="321"/>
  <c r="BQ13" i="321" s="1"/>
  <c r="BB13" i="321"/>
  <c r="BA13" i="321"/>
  <c r="AZ13" i="321"/>
  <c r="BM13" i="321" s="1"/>
  <c r="AX13" i="321"/>
  <c r="AW13" i="321"/>
  <c r="BK13" i="321" s="1"/>
  <c r="AU13" i="321"/>
  <c r="AT13" i="321"/>
  <c r="BH13" i="321" s="1"/>
  <c r="BG13" i="321" s="1"/>
  <c r="P13" i="321"/>
  <c r="J13" i="321"/>
  <c r="AV13" i="321" s="1"/>
  <c r="BI13" i="321" s="1"/>
  <c r="BP12" i="321"/>
  <c r="BO12" i="321"/>
  <c r="BN12" i="321"/>
  <c r="BD12" i="321"/>
  <c r="BC12" i="321"/>
  <c r="BQ12" i="321" s="1"/>
  <c r="BB12" i="321"/>
  <c r="BA12" i="321"/>
  <c r="AZ12" i="321"/>
  <c r="BM12" i="321" s="1"/>
  <c r="AX12" i="321"/>
  <c r="AW12" i="321"/>
  <c r="BK12" i="321" s="1"/>
  <c r="AU12" i="321"/>
  <c r="AT12" i="321"/>
  <c r="BH12" i="321" s="1"/>
  <c r="P12" i="321"/>
  <c r="M12" i="321"/>
  <c r="AY12" i="321" s="1"/>
  <c r="BL12" i="321" s="1"/>
  <c r="J12" i="321"/>
  <c r="AV12" i="321" s="1"/>
  <c r="BI12" i="321" s="1"/>
  <c r="G12" i="321"/>
  <c r="AS12" i="321" s="1"/>
  <c r="BF12" i="321" s="1"/>
  <c r="BP11" i="321"/>
  <c r="BO11" i="321"/>
  <c r="BN11" i="321"/>
  <c r="BD11" i="321"/>
  <c r="BC11" i="321"/>
  <c r="BQ11" i="321" s="1"/>
  <c r="BB11" i="321"/>
  <c r="BA11" i="321"/>
  <c r="AZ11" i="321"/>
  <c r="BM11" i="321" s="1"/>
  <c r="AX11" i="321"/>
  <c r="AW11" i="321"/>
  <c r="BK11" i="321" s="1"/>
  <c r="AU11" i="321"/>
  <c r="AT11" i="321"/>
  <c r="BH11" i="321" s="1"/>
  <c r="P11" i="321"/>
  <c r="J11" i="321"/>
  <c r="AV11" i="321" s="1"/>
  <c r="BI11" i="321" s="1"/>
  <c r="BP10" i="321"/>
  <c r="BO10" i="321"/>
  <c r="BN10" i="321"/>
  <c r="BK10" i="321"/>
  <c r="BD10" i="321"/>
  <c r="BC10" i="321"/>
  <c r="BQ10" i="321" s="1"/>
  <c r="BB10" i="321"/>
  <c r="BA10" i="321"/>
  <c r="AZ10" i="321"/>
  <c r="BM10" i="321" s="1"/>
  <c r="AX10" i="321"/>
  <c r="AW10" i="321"/>
  <c r="AU10" i="321"/>
  <c r="AT10" i="321"/>
  <c r="BH10" i="321" s="1"/>
  <c r="P10" i="321"/>
  <c r="J10" i="321"/>
  <c r="AV10" i="321" s="1"/>
  <c r="BI10" i="321" s="1"/>
  <c r="BN9" i="321"/>
  <c r="BK9" i="321"/>
  <c r="BH9" i="321"/>
  <c r="BD9" i="321"/>
  <c r="BC9" i="321"/>
  <c r="BB9" i="321"/>
  <c r="BO9" i="321" s="1"/>
  <c r="BA9" i="321"/>
  <c r="AZ9" i="321"/>
  <c r="AX9" i="321"/>
  <c r="AW9" i="321"/>
  <c r="AU9" i="321"/>
  <c r="AT9" i="321"/>
  <c r="P9" i="321"/>
  <c r="J9" i="321"/>
  <c r="AV9" i="321" s="1"/>
  <c r="BI9" i="321" s="1"/>
  <c r="E5" i="321"/>
  <c r="E4" i="321"/>
  <c r="E3" i="321"/>
  <c r="Z129" i="320"/>
  <c r="W129" i="320"/>
  <c r="Q129" i="320"/>
  <c r="AC129" i="320" s="1"/>
  <c r="P129" i="320"/>
  <c r="P48" i="320" s="1"/>
  <c r="N129" i="320"/>
  <c r="M129" i="320" s="1"/>
  <c r="M48" i="320" s="1"/>
  <c r="AY48" i="320" s="1"/>
  <c r="BL48" i="320" s="1"/>
  <c r="K129" i="320"/>
  <c r="J129" i="320"/>
  <c r="H129" i="320"/>
  <c r="T129" i="320" s="1"/>
  <c r="Z128" i="320"/>
  <c r="W128" i="320"/>
  <c r="Q128" i="320"/>
  <c r="AC128" i="320" s="1"/>
  <c r="P128" i="320"/>
  <c r="P47" i="320" s="1"/>
  <c r="BB47" i="320" s="1"/>
  <c r="BO47" i="320" s="1"/>
  <c r="N128" i="320"/>
  <c r="M128" i="320" s="1"/>
  <c r="M47" i="320" s="1"/>
  <c r="AY47" i="320" s="1"/>
  <c r="BL47" i="320" s="1"/>
  <c r="K128" i="320"/>
  <c r="J128" i="320"/>
  <c r="H128" i="320"/>
  <c r="T128" i="320" s="1"/>
  <c r="Z127" i="320"/>
  <c r="W127" i="320"/>
  <c r="Q127" i="320"/>
  <c r="AC127" i="320" s="1"/>
  <c r="P127" i="320"/>
  <c r="P46" i="320" s="1"/>
  <c r="BB46" i="320" s="1"/>
  <c r="N127" i="320"/>
  <c r="M127" i="320" s="1"/>
  <c r="M46" i="320" s="1"/>
  <c r="AY46" i="320" s="1"/>
  <c r="BL46" i="320" s="1"/>
  <c r="K127" i="320"/>
  <c r="J127" i="320"/>
  <c r="H127" i="320"/>
  <c r="T127" i="320" s="1"/>
  <c r="Z126" i="320"/>
  <c r="W126" i="320"/>
  <c r="Q126" i="320"/>
  <c r="AC126" i="320" s="1"/>
  <c r="P126" i="320"/>
  <c r="P45" i="320" s="1"/>
  <c r="BB45" i="320" s="1"/>
  <c r="BO45" i="320" s="1"/>
  <c r="N126" i="320"/>
  <c r="M126" i="320" s="1"/>
  <c r="M45" i="320" s="1"/>
  <c r="AY45" i="320" s="1"/>
  <c r="BL45" i="320" s="1"/>
  <c r="K126" i="320"/>
  <c r="J126" i="320"/>
  <c r="H126" i="320"/>
  <c r="T126" i="320" s="1"/>
  <c r="Z125" i="320"/>
  <c r="W125" i="320"/>
  <c r="Q125" i="320"/>
  <c r="AC125" i="320" s="1"/>
  <c r="P125" i="320"/>
  <c r="P44" i="320" s="1"/>
  <c r="N125" i="320"/>
  <c r="M125" i="320" s="1"/>
  <c r="M44" i="320" s="1"/>
  <c r="AY44" i="320" s="1"/>
  <c r="BL44" i="320" s="1"/>
  <c r="K125" i="320"/>
  <c r="J125" i="320"/>
  <c r="H125" i="320"/>
  <c r="T125" i="320" s="1"/>
  <c r="Z124" i="320"/>
  <c r="W124" i="320"/>
  <c r="Q124" i="320"/>
  <c r="AC124" i="320" s="1"/>
  <c r="P124" i="320"/>
  <c r="P43" i="320" s="1"/>
  <c r="BB43" i="320" s="1"/>
  <c r="BO43" i="320" s="1"/>
  <c r="N124" i="320"/>
  <c r="M124" i="320"/>
  <c r="K124" i="320"/>
  <c r="J124" i="320"/>
  <c r="H124" i="320"/>
  <c r="T124" i="320" s="1"/>
  <c r="G124" i="320"/>
  <c r="Z123" i="320"/>
  <c r="Q123" i="320"/>
  <c r="N123" i="320"/>
  <c r="M123" i="320"/>
  <c r="K123" i="320"/>
  <c r="H123" i="320"/>
  <c r="T123" i="320" s="1"/>
  <c r="G123" i="320"/>
  <c r="Z122" i="320"/>
  <c r="W122" i="320"/>
  <c r="Q122" i="320"/>
  <c r="AC122" i="320" s="1"/>
  <c r="P122" i="320"/>
  <c r="P41" i="320" s="1"/>
  <c r="BB41" i="320" s="1"/>
  <c r="N122" i="320"/>
  <c r="M122" i="320" s="1"/>
  <c r="M41" i="320" s="1"/>
  <c r="AY41" i="320" s="1"/>
  <c r="BL41" i="320" s="1"/>
  <c r="K122" i="320"/>
  <c r="J122" i="320"/>
  <c r="H122" i="320"/>
  <c r="T122" i="320" s="1"/>
  <c r="Z121" i="320"/>
  <c r="W121" i="320"/>
  <c r="Q121" i="320"/>
  <c r="AC121" i="320" s="1"/>
  <c r="P121" i="320"/>
  <c r="P40" i="320" s="1"/>
  <c r="BB40" i="320" s="1"/>
  <c r="BO40" i="320" s="1"/>
  <c r="N121" i="320"/>
  <c r="M121" i="320" s="1"/>
  <c r="M40" i="320" s="1"/>
  <c r="AY40" i="320" s="1"/>
  <c r="BL40" i="320" s="1"/>
  <c r="K121" i="320"/>
  <c r="J121" i="320"/>
  <c r="H121" i="320"/>
  <c r="T121" i="320" s="1"/>
  <c r="Z120" i="320"/>
  <c r="W120" i="320"/>
  <c r="Q120" i="320"/>
  <c r="AC120" i="320" s="1"/>
  <c r="P120" i="320"/>
  <c r="P39" i="320" s="1"/>
  <c r="N120" i="320"/>
  <c r="M120" i="320" s="1"/>
  <c r="M39" i="320" s="1"/>
  <c r="AY39" i="320" s="1"/>
  <c r="BL39" i="320" s="1"/>
  <c r="K120" i="320"/>
  <c r="J120" i="320"/>
  <c r="H120" i="320"/>
  <c r="T120" i="320" s="1"/>
  <c r="Z119" i="320"/>
  <c r="W119" i="320"/>
  <c r="Q119" i="320"/>
  <c r="AC119" i="320" s="1"/>
  <c r="P119" i="320"/>
  <c r="P38" i="320" s="1"/>
  <c r="BB38" i="320" s="1"/>
  <c r="BO38" i="320" s="1"/>
  <c r="N119" i="320"/>
  <c r="M119" i="320" s="1"/>
  <c r="M38" i="320" s="1"/>
  <c r="AY38" i="320" s="1"/>
  <c r="BL38" i="320" s="1"/>
  <c r="K119" i="320"/>
  <c r="J119" i="320"/>
  <c r="H119" i="320"/>
  <c r="T119" i="320" s="1"/>
  <c r="Z118" i="320"/>
  <c r="W118" i="320"/>
  <c r="Q118" i="320"/>
  <c r="AC118" i="320" s="1"/>
  <c r="P118" i="320"/>
  <c r="P37" i="320" s="1"/>
  <c r="BB37" i="320" s="1"/>
  <c r="N118" i="320"/>
  <c r="M118" i="320" s="1"/>
  <c r="M37" i="320" s="1"/>
  <c r="AY37" i="320" s="1"/>
  <c r="BL37" i="320" s="1"/>
  <c r="K118" i="320"/>
  <c r="J118" i="320"/>
  <c r="H118" i="320"/>
  <c r="T118" i="320" s="1"/>
  <c r="Z117" i="320"/>
  <c r="W117" i="320"/>
  <c r="Q117" i="320"/>
  <c r="AC117" i="320" s="1"/>
  <c r="P117" i="320"/>
  <c r="P36" i="320" s="1"/>
  <c r="BB36" i="320" s="1"/>
  <c r="BO36" i="320" s="1"/>
  <c r="N117" i="320"/>
  <c r="M117" i="320" s="1"/>
  <c r="M36" i="320" s="1"/>
  <c r="AY36" i="320" s="1"/>
  <c r="BL36" i="320" s="1"/>
  <c r="K117" i="320"/>
  <c r="J117" i="320"/>
  <c r="H117" i="320"/>
  <c r="T117" i="320" s="1"/>
  <c r="Z116" i="320"/>
  <c r="W116" i="320"/>
  <c r="Q116" i="320"/>
  <c r="AC116" i="320" s="1"/>
  <c r="P116" i="320"/>
  <c r="P35" i="320" s="1"/>
  <c r="N116" i="320"/>
  <c r="M116" i="320" s="1"/>
  <c r="M35" i="320" s="1"/>
  <c r="AY35" i="320" s="1"/>
  <c r="BL35" i="320" s="1"/>
  <c r="K116" i="320"/>
  <c r="J116" i="320"/>
  <c r="H116" i="320"/>
  <c r="T116" i="320" s="1"/>
  <c r="Z115" i="320"/>
  <c r="W115" i="320"/>
  <c r="Q115" i="320"/>
  <c r="AC115" i="320" s="1"/>
  <c r="P115" i="320"/>
  <c r="P34" i="320" s="1"/>
  <c r="BB34" i="320" s="1"/>
  <c r="BO34" i="320" s="1"/>
  <c r="N115" i="320"/>
  <c r="M115" i="320" s="1"/>
  <c r="M34" i="320" s="1"/>
  <c r="AY34" i="320" s="1"/>
  <c r="BL34" i="320" s="1"/>
  <c r="K115" i="320"/>
  <c r="J115" i="320"/>
  <c r="H115" i="320"/>
  <c r="T115" i="320" s="1"/>
  <c r="Z114" i="320"/>
  <c r="W114" i="320"/>
  <c r="Q114" i="320"/>
  <c r="AC114" i="320" s="1"/>
  <c r="P114" i="320"/>
  <c r="P33" i="320" s="1"/>
  <c r="BB33" i="320" s="1"/>
  <c r="N114" i="320"/>
  <c r="M114" i="320"/>
  <c r="K114" i="320"/>
  <c r="J114" i="320"/>
  <c r="J33" i="320" s="1"/>
  <c r="AV33" i="320" s="1"/>
  <c r="BI33" i="320" s="1"/>
  <c r="H114" i="320"/>
  <c r="T114" i="320" s="1"/>
  <c r="G114" i="320"/>
  <c r="Z113" i="320"/>
  <c r="Q113" i="320"/>
  <c r="N113" i="320"/>
  <c r="M113" i="320"/>
  <c r="K113" i="320"/>
  <c r="H113" i="320"/>
  <c r="T113" i="320" s="1"/>
  <c r="G113" i="320"/>
  <c r="Z112" i="320"/>
  <c r="T112" i="320"/>
  <c r="Q112" i="320"/>
  <c r="N112" i="320"/>
  <c r="M112" i="320"/>
  <c r="K112" i="320"/>
  <c r="H112" i="320"/>
  <c r="G112" i="320"/>
  <c r="Z111" i="320"/>
  <c r="W111" i="320"/>
  <c r="T111" i="320"/>
  <c r="Q111" i="320"/>
  <c r="AC111" i="320" s="1"/>
  <c r="P111" i="320"/>
  <c r="P30" i="320" s="1"/>
  <c r="BB30" i="320" s="1"/>
  <c r="BO30" i="320" s="1"/>
  <c r="N111" i="320"/>
  <c r="M111" i="320"/>
  <c r="K111" i="320"/>
  <c r="J111" i="320"/>
  <c r="J30" i="320" s="1"/>
  <c r="AV30" i="320" s="1"/>
  <c r="BI30" i="320" s="1"/>
  <c r="H111" i="320"/>
  <c r="G111" i="320"/>
  <c r="Z110" i="320"/>
  <c r="W110" i="320"/>
  <c r="T110" i="320"/>
  <c r="Q110" i="320"/>
  <c r="AC110" i="320" s="1"/>
  <c r="P110" i="320"/>
  <c r="P29" i="320" s="1"/>
  <c r="N110" i="320"/>
  <c r="M110" i="320"/>
  <c r="K110" i="320"/>
  <c r="J110" i="320"/>
  <c r="H110" i="320"/>
  <c r="G110" i="320"/>
  <c r="Z109" i="320"/>
  <c r="T109" i="320"/>
  <c r="Q109" i="320"/>
  <c r="N109" i="320"/>
  <c r="M109" i="320"/>
  <c r="K109" i="320"/>
  <c r="H109" i="320"/>
  <c r="G109" i="320"/>
  <c r="Z108" i="320"/>
  <c r="W108" i="320"/>
  <c r="T108" i="320"/>
  <c r="Q108" i="320"/>
  <c r="AC108" i="320" s="1"/>
  <c r="P108" i="320"/>
  <c r="P27" i="320" s="1"/>
  <c r="BB27" i="320" s="1"/>
  <c r="BO27" i="320" s="1"/>
  <c r="N108" i="320"/>
  <c r="M108" i="320"/>
  <c r="K108" i="320"/>
  <c r="J108" i="320"/>
  <c r="H108" i="320"/>
  <c r="G108" i="320"/>
  <c r="Z107" i="320"/>
  <c r="W107" i="320"/>
  <c r="T107" i="320"/>
  <c r="Q107" i="320"/>
  <c r="AC107" i="320" s="1"/>
  <c r="P107" i="320"/>
  <c r="P26" i="320" s="1"/>
  <c r="BB26" i="320" s="1"/>
  <c r="BO26" i="320" s="1"/>
  <c r="N107" i="320"/>
  <c r="M107" i="320"/>
  <c r="K107" i="320"/>
  <c r="J107" i="320"/>
  <c r="J26" i="320" s="1"/>
  <c r="AV26" i="320" s="1"/>
  <c r="BI26" i="320" s="1"/>
  <c r="H107" i="320"/>
  <c r="G107" i="320"/>
  <c r="Z106" i="320"/>
  <c r="W106" i="320"/>
  <c r="T106" i="320"/>
  <c r="Q106" i="320"/>
  <c r="AC106" i="320" s="1"/>
  <c r="P106" i="320"/>
  <c r="P25" i="320" s="1"/>
  <c r="N106" i="320"/>
  <c r="M106" i="320"/>
  <c r="K106" i="320"/>
  <c r="J106" i="320"/>
  <c r="H106" i="320"/>
  <c r="G106" i="320"/>
  <c r="Z105" i="320"/>
  <c r="T105" i="320"/>
  <c r="Q105" i="320"/>
  <c r="N105" i="320"/>
  <c r="M105" i="320"/>
  <c r="K105" i="320"/>
  <c r="H105" i="320"/>
  <c r="G105" i="320"/>
  <c r="Z104" i="320"/>
  <c r="W104" i="320"/>
  <c r="T104" i="320"/>
  <c r="Q104" i="320"/>
  <c r="AC104" i="320" s="1"/>
  <c r="P104" i="320"/>
  <c r="P23" i="320" s="1"/>
  <c r="BB23" i="320" s="1"/>
  <c r="BO23" i="320" s="1"/>
  <c r="N104" i="320"/>
  <c r="M104" i="320"/>
  <c r="K104" i="320"/>
  <c r="J104" i="320"/>
  <c r="J23" i="320" s="1"/>
  <c r="AV23" i="320" s="1"/>
  <c r="BI23" i="320" s="1"/>
  <c r="H104" i="320"/>
  <c r="G104" i="320"/>
  <c r="Z103" i="320"/>
  <c r="W103" i="320"/>
  <c r="T103" i="320"/>
  <c r="Q103" i="320"/>
  <c r="AC103" i="320" s="1"/>
  <c r="P103" i="320"/>
  <c r="P22" i="320" s="1"/>
  <c r="N103" i="320"/>
  <c r="M103" i="320"/>
  <c r="K103" i="320"/>
  <c r="J103" i="320"/>
  <c r="H103" i="320"/>
  <c r="G103" i="320"/>
  <c r="Z102" i="320"/>
  <c r="W102" i="320"/>
  <c r="T102" i="320"/>
  <c r="Q102" i="320"/>
  <c r="AC102" i="320" s="1"/>
  <c r="P102" i="320"/>
  <c r="N102" i="320"/>
  <c r="M102" i="320"/>
  <c r="K102" i="320"/>
  <c r="J102" i="320"/>
  <c r="H102" i="320"/>
  <c r="G102" i="320"/>
  <c r="Z101" i="320"/>
  <c r="T101" i="320"/>
  <c r="Q101" i="320"/>
  <c r="N101" i="320"/>
  <c r="M101" i="320"/>
  <c r="K101" i="320"/>
  <c r="H101" i="320"/>
  <c r="G101" i="320"/>
  <c r="Z100" i="320"/>
  <c r="T100" i="320"/>
  <c r="Q100" i="320"/>
  <c r="AC100" i="320" s="1"/>
  <c r="P100" i="320"/>
  <c r="P19" i="320" s="1"/>
  <c r="BB19" i="320" s="1"/>
  <c r="BO19" i="320" s="1"/>
  <c r="N100" i="320"/>
  <c r="M100" i="320"/>
  <c r="K100" i="320"/>
  <c r="W100" i="320" s="1"/>
  <c r="J100" i="320"/>
  <c r="H100" i="320"/>
  <c r="G100" i="320"/>
  <c r="Z99" i="320"/>
  <c r="W99" i="320"/>
  <c r="T99" i="320"/>
  <c r="Q99" i="320"/>
  <c r="AC99" i="320" s="1"/>
  <c r="P99" i="320"/>
  <c r="P18" i="320" s="1"/>
  <c r="N99" i="320"/>
  <c r="M99" i="320"/>
  <c r="K99" i="320"/>
  <c r="J99" i="320"/>
  <c r="H99" i="320"/>
  <c r="G99" i="320"/>
  <c r="Z98" i="320"/>
  <c r="W98" i="320"/>
  <c r="T98" i="320"/>
  <c r="Q98" i="320"/>
  <c r="AC98" i="320" s="1"/>
  <c r="P98" i="320"/>
  <c r="N98" i="320"/>
  <c r="M98" i="320"/>
  <c r="K98" i="320"/>
  <c r="J98" i="320"/>
  <c r="H98" i="320"/>
  <c r="G98" i="320"/>
  <c r="Z97" i="320"/>
  <c r="T97" i="320"/>
  <c r="Q97" i="320"/>
  <c r="N97" i="320"/>
  <c r="M97" i="320"/>
  <c r="K97" i="320"/>
  <c r="H97" i="320"/>
  <c r="G97" i="320"/>
  <c r="Z96" i="320"/>
  <c r="T96" i="320"/>
  <c r="Q96" i="320"/>
  <c r="N96" i="320"/>
  <c r="M96" i="320"/>
  <c r="K96" i="320"/>
  <c r="H96" i="320"/>
  <c r="G96" i="320"/>
  <c r="Z95" i="320"/>
  <c r="W95" i="320"/>
  <c r="T95" i="320"/>
  <c r="Q95" i="320"/>
  <c r="AC95" i="320" s="1"/>
  <c r="P95" i="320"/>
  <c r="P14" i="320" s="1"/>
  <c r="BB14" i="320" s="1"/>
  <c r="BO14" i="320" s="1"/>
  <c r="N95" i="320"/>
  <c r="M95" i="320"/>
  <c r="K95" i="320"/>
  <c r="J95" i="320"/>
  <c r="H95" i="320"/>
  <c r="G95" i="320"/>
  <c r="Z94" i="320"/>
  <c r="W94" i="320"/>
  <c r="T94" i="320"/>
  <c r="Q94" i="320"/>
  <c r="AC94" i="320" s="1"/>
  <c r="P94" i="320"/>
  <c r="N94" i="320"/>
  <c r="M94" i="320"/>
  <c r="K94" i="320"/>
  <c r="J94" i="320"/>
  <c r="H94" i="320"/>
  <c r="G94" i="320"/>
  <c r="Z93" i="320"/>
  <c r="T93" i="320"/>
  <c r="Q93" i="320"/>
  <c r="N93" i="320"/>
  <c r="M93" i="320"/>
  <c r="K93" i="320"/>
  <c r="H93" i="320"/>
  <c r="G93" i="320"/>
  <c r="Z92" i="320"/>
  <c r="W92" i="320"/>
  <c r="T92" i="320"/>
  <c r="Q92" i="320"/>
  <c r="AC92" i="320" s="1"/>
  <c r="P92" i="320"/>
  <c r="P11" i="320" s="1"/>
  <c r="N92" i="320"/>
  <c r="M92" i="320"/>
  <c r="K92" i="320"/>
  <c r="J92" i="320"/>
  <c r="H92" i="320"/>
  <c r="G92" i="320"/>
  <c r="Z91" i="320"/>
  <c r="W91" i="320"/>
  <c r="T91" i="320"/>
  <c r="Q91" i="320"/>
  <c r="AC91" i="320" s="1"/>
  <c r="P91" i="320"/>
  <c r="P10" i="320" s="1"/>
  <c r="N91" i="320"/>
  <c r="M91" i="320"/>
  <c r="K91" i="320"/>
  <c r="J91" i="320"/>
  <c r="H91" i="320"/>
  <c r="G91" i="320"/>
  <c r="AD90" i="320"/>
  <c r="AA90" i="320"/>
  <c r="Z90" i="320"/>
  <c r="W90" i="320"/>
  <c r="X90" i="320" s="1"/>
  <c r="T90" i="320"/>
  <c r="U90" i="320" s="1"/>
  <c r="U91" i="320" s="1"/>
  <c r="Q90" i="320"/>
  <c r="AC90" i="320" s="1"/>
  <c r="P90" i="320"/>
  <c r="N90" i="320"/>
  <c r="M90" i="320"/>
  <c r="K90" i="320"/>
  <c r="J90" i="320"/>
  <c r="H90" i="320"/>
  <c r="G90" i="320"/>
  <c r="AW53" i="320"/>
  <c r="BO48" i="320"/>
  <c r="BN48" i="320"/>
  <c r="BG48" i="320"/>
  <c r="BD48" i="320"/>
  <c r="BC48" i="320"/>
  <c r="BQ48" i="320" s="1"/>
  <c r="BB48" i="320"/>
  <c r="BA48" i="320"/>
  <c r="AZ48" i="320"/>
  <c r="BM48" i="320" s="1"/>
  <c r="AX48" i="320"/>
  <c r="AW48" i="320"/>
  <c r="BK48" i="320" s="1"/>
  <c r="AU48" i="320"/>
  <c r="AT48" i="320"/>
  <c r="BH48" i="320" s="1"/>
  <c r="J48" i="320"/>
  <c r="AV48" i="320" s="1"/>
  <c r="BI48" i="320" s="1"/>
  <c r="BN47" i="320"/>
  <c r="BK47" i="320"/>
  <c r="BD47" i="320"/>
  <c r="BC47" i="320"/>
  <c r="BQ47" i="320" s="1"/>
  <c r="BA47" i="320"/>
  <c r="AZ47" i="320"/>
  <c r="AX47" i="320"/>
  <c r="AW47" i="320"/>
  <c r="BJ47" i="320" s="1"/>
  <c r="AU47" i="320"/>
  <c r="AT47" i="320"/>
  <c r="J47" i="320"/>
  <c r="AV47" i="320" s="1"/>
  <c r="BI47" i="320" s="1"/>
  <c r="BO46" i="320"/>
  <c r="BN46" i="320"/>
  <c r="BG46" i="320"/>
  <c r="BD46" i="320"/>
  <c r="BC46" i="320"/>
  <c r="BQ46" i="320" s="1"/>
  <c r="BA46" i="320"/>
  <c r="AZ46" i="320"/>
  <c r="BM46" i="320" s="1"/>
  <c r="AX46" i="320"/>
  <c r="AW46" i="320"/>
  <c r="BK46" i="320" s="1"/>
  <c r="AU46" i="320"/>
  <c r="AT46" i="320"/>
  <c r="BH46" i="320" s="1"/>
  <c r="J46" i="320"/>
  <c r="AV46" i="320" s="1"/>
  <c r="BI46" i="320" s="1"/>
  <c r="BN45" i="320"/>
  <c r="BK45" i="320"/>
  <c r="BD45" i="320"/>
  <c r="BC45" i="320"/>
  <c r="BQ45" i="320" s="1"/>
  <c r="BA45" i="320"/>
  <c r="AZ45" i="320"/>
  <c r="AX45" i="320"/>
  <c r="AW45" i="320"/>
  <c r="BJ45" i="320" s="1"/>
  <c r="AU45" i="320"/>
  <c r="AT45" i="320"/>
  <c r="J45" i="320"/>
  <c r="AV45" i="320" s="1"/>
  <c r="BI45" i="320" s="1"/>
  <c r="BO44" i="320"/>
  <c r="BN44" i="320"/>
  <c r="BG44" i="320"/>
  <c r="BD44" i="320"/>
  <c r="BC44" i="320"/>
  <c r="BQ44" i="320" s="1"/>
  <c r="BB44" i="320"/>
  <c r="BA44" i="320"/>
  <c r="AZ44" i="320"/>
  <c r="BM44" i="320" s="1"/>
  <c r="AX44" i="320"/>
  <c r="AW44" i="320"/>
  <c r="BK44" i="320" s="1"/>
  <c r="AU44" i="320"/>
  <c r="AT44" i="320"/>
  <c r="BH44" i="320" s="1"/>
  <c r="J44" i="320"/>
  <c r="AV44" i="320" s="1"/>
  <c r="BI44" i="320" s="1"/>
  <c r="BN43" i="320"/>
  <c r="BK43" i="320"/>
  <c r="BD43" i="320"/>
  <c r="BC43" i="320"/>
  <c r="BQ43" i="320" s="1"/>
  <c r="BA43" i="320"/>
  <c r="AZ43" i="320"/>
  <c r="AX43" i="320"/>
  <c r="AW43" i="320"/>
  <c r="AU43" i="320"/>
  <c r="AT43" i="320"/>
  <c r="M43" i="320"/>
  <c r="AY43" i="320" s="1"/>
  <c r="BL43" i="320" s="1"/>
  <c r="J43" i="320"/>
  <c r="AV43" i="320" s="1"/>
  <c r="BI43" i="320" s="1"/>
  <c r="G43" i="320"/>
  <c r="AS43" i="320" s="1"/>
  <c r="BF43" i="320" s="1"/>
  <c r="BN42" i="320"/>
  <c r="BK42" i="320"/>
  <c r="BJ42" i="320"/>
  <c r="BD42" i="320"/>
  <c r="BC42" i="320"/>
  <c r="BQ42" i="320" s="1"/>
  <c r="BA42" i="320"/>
  <c r="AZ42" i="320"/>
  <c r="BM42" i="320" s="1"/>
  <c r="AX42" i="320"/>
  <c r="AW42" i="320"/>
  <c r="AU42" i="320"/>
  <c r="AT42" i="320"/>
  <c r="AS42" i="320"/>
  <c r="BF42" i="320" s="1"/>
  <c r="M42" i="320"/>
  <c r="AY42" i="320" s="1"/>
  <c r="BL42" i="320" s="1"/>
  <c r="G42" i="320"/>
  <c r="BO41" i="320"/>
  <c r="BN41" i="320"/>
  <c r="BG41" i="320"/>
  <c r="BD41" i="320"/>
  <c r="BC41" i="320"/>
  <c r="BQ41" i="320" s="1"/>
  <c r="BA41" i="320"/>
  <c r="AZ41" i="320"/>
  <c r="BM41" i="320" s="1"/>
  <c r="AX41" i="320"/>
  <c r="AW41" i="320"/>
  <c r="BK41" i="320" s="1"/>
  <c r="AU41" i="320"/>
  <c r="AT41" i="320"/>
  <c r="BH41" i="320" s="1"/>
  <c r="J41" i="320"/>
  <c r="AV41" i="320" s="1"/>
  <c r="BI41" i="320" s="1"/>
  <c r="BN40" i="320"/>
  <c r="BK40" i="320"/>
  <c r="BD40" i="320"/>
  <c r="BC40" i="320"/>
  <c r="BQ40" i="320" s="1"/>
  <c r="BA40" i="320"/>
  <c r="AZ40" i="320"/>
  <c r="BM40" i="320" s="1"/>
  <c r="AX40" i="320"/>
  <c r="AW40" i="320"/>
  <c r="AU40" i="320"/>
  <c r="AT40" i="320"/>
  <c r="J40" i="320"/>
  <c r="AV40" i="320" s="1"/>
  <c r="BI40" i="320" s="1"/>
  <c r="BO39" i="320"/>
  <c r="BN39" i="320"/>
  <c r="BG39" i="320"/>
  <c r="BD39" i="320"/>
  <c r="BC39" i="320"/>
  <c r="BQ39" i="320" s="1"/>
  <c r="BB39" i="320"/>
  <c r="BA39" i="320"/>
  <c r="AZ39" i="320"/>
  <c r="BM39" i="320" s="1"/>
  <c r="AX39" i="320"/>
  <c r="AW39" i="320"/>
  <c r="BK39" i="320" s="1"/>
  <c r="AU39" i="320"/>
  <c r="AT39" i="320"/>
  <c r="BH39" i="320" s="1"/>
  <c r="J39" i="320"/>
  <c r="AV39" i="320" s="1"/>
  <c r="BI39" i="320" s="1"/>
  <c r="BN38" i="320"/>
  <c r="BK38" i="320"/>
  <c r="BD38" i="320"/>
  <c r="BC38" i="320"/>
  <c r="BQ38" i="320" s="1"/>
  <c r="BA38" i="320"/>
  <c r="AZ38" i="320"/>
  <c r="BM38" i="320" s="1"/>
  <c r="AX38" i="320"/>
  <c r="AW38" i="320"/>
  <c r="AU38" i="320"/>
  <c r="AT38" i="320"/>
  <c r="J38" i="320"/>
  <c r="AV38" i="320" s="1"/>
  <c r="BI38" i="320" s="1"/>
  <c r="BO37" i="320"/>
  <c r="BN37" i="320"/>
  <c r="BG37" i="320"/>
  <c r="BD37" i="320"/>
  <c r="BC37" i="320"/>
  <c r="BQ37" i="320" s="1"/>
  <c r="BA37" i="320"/>
  <c r="AZ37" i="320"/>
  <c r="BM37" i="320" s="1"/>
  <c r="AX37" i="320"/>
  <c r="AW37" i="320"/>
  <c r="BK37" i="320" s="1"/>
  <c r="AU37" i="320"/>
  <c r="AT37" i="320"/>
  <c r="BH37" i="320" s="1"/>
  <c r="J37" i="320"/>
  <c r="AV37" i="320" s="1"/>
  <c r="BI37" i="320" s="1"/>
  <c r="BN36" i="320"/>
  <c r="BK36" i="320"/>
  <c r="BD36" i="320"/>
  <c r="BC36" i="320"/>
  <c r="BQ36" i="320" s="1"/>
  <c r="BA36" i="320"/>
  <c r="AZ36" i="320"/>
  <c r="BM36" i="320" s="1"/>
  <c r="AX36" i="320"/>
  <c r="AW36" i="320"/>
  <c r="AU36" i="320"/>
  <c r="AT36" i="320"/>
  <c r="J36" i="320"/>
  <c r="AV36" i="320" s="1"/>
  <c r="BI36" i="320" s="1"/>
  <c r="BO35" i="320"/>
  <c r="BN35" i="320"/>
  <c r="BG35" i="320"/>
  <c r="BD35" i="320"/>
  <c r="BC35" i="320"/>
  <c r="BQ35" i="320" s="1"/>
  <c r="BB35" i="320"/>
  <c r="BA35" i="320"/>
  <c r="AZ35" i="320"/>
  <c r="BM35" i="320" s="1"/>
  <c r="AX35" i="320"/>
  <c r="AW35" i="320"/>
  <c r="BK35" i="320" s="1"/>
  <c r="AU35" i="320"/>
  <c r="AT35" i="320"/>
  <c r="BH35" i="320" s="1"/>
  <c r="J35" i="320"/>
  <c r="AV35" i="320" s="1"/>
  <c r="BI35" i="320" s="1"/>
  <c r="BN34" i="320"/>
  <c r="BK34" i="320"/>
  <c r="BD34" i="320"/>
  <c r="BC34" i="320"/>
  <c r="BQ34" i="320" s="1"/>
  <c r="BA34" i="320"/>
  <c r="AZ34" i="320"/>
  <c r="BM34" i="320" s="1"/>
  <c r="AX34" i="320"/>
  <c r="AW34" i="320"/>
  <c r="AU34" i="320"/>
  <c r="AT34" i="320"/>
  <c r="J34" i="320"/>
  <c r="AV34" i="320" s="1"/>
  <c r="BI34" i="320" s="1"/>
  <c r="BO33" i="320"/>
  <c r="BN33" i="320"/>
  <c r="BG33" i="320"/>
  <c r="BD33" i="320"/>
  <c r="BC33" i="320"/>
  <c r="BQ33" i="320" s="1"/>
  <c r="BA33" i="320"/>
  <c r="AZ33" i="320"/>
  <c r="BM33" i="320" s="1"/>
  <c r="AX33" i="320"/>
  <c r="AW33" i="320"/>
  <c r="BK33" i="320" s="1"/>
  <c r="AU33" i="320"/>
  <c r="AT33" i="320"/>
  <c r="BH33" i="320" s="1"/>
  <c r="AS33" i="320"/>
  <c r="BF33" i="320" s="1"/>
  <c r="M33" i="320"/>
  <c r="AY33" i="320" s="1"/>
  <c r="BL33" i="320" s="1"/>
  <c r="G33" i="320"/>
  <c r="BN32" i="320"/>
  <c r="BG32" i="320"/>
  <c r="BF32" i="320"/>
  <c r="BD32" i="320"/>
  <c r="BC32" i="320"/>
  <c r="BQ32" i="320" s="1"/>
  <c r="BA32" i="320"/>
  <c r="AZ32" i="320"/>
  <c r="AX32" i="320"/>
  <c r="AW32" i="320"/>
  <c r="AU32" i="320"/>
  <c r="AT32" i="320"/>
  <c r="BH32" i="320" s="1"/>
  <c r="AS32" i="320"/>
  <c r="M32" i="320"/>
  <c r="AY32" i="320" s="1"/>
  <c r="BL32" i="320" s="1"/>
  <c r="G32" i="320"/>
  <c r="BN31" i="320"/>
  <c r="BK31" i="320"/>
  <c r="BF31" i="320"/>
  <c r="BD31" i="320"/>
  <c r="BC31" i="320"/>
  <c r="BQ31" i="320" s="1"/>
  <c r="BA31" i="320"/>
  <c r="AZ31" i="320"/>
  <c r="AX31" i="320"/>
  <c r="AW31" i="320"/>
  <c r="BJ31" i="320" s="1"/>
  <c r="AU31" i="320"/>
  <c r="AT31" i="320"/>
  <c r="M31" i="320"/>
  <c r="AY31" i="320" s="1"/>
  <c r="BL31" i="320" s="1"/>
  <c r="G31" i="320"/>
  <c r="AS31" i="320" s="1"/>
  <c r="BN30" i="320"/>
  <c r="BK30" i="320"/>
  <c r="BJ30" i="320" s="1"/>
  <c r="BD30" i="320"/>
  <c r="BC30" i="320"/>
  <c r="BQ30" i="320" s="1"/>
  <c r="BA30" i="320"/>
  <c r="AZ30" i="320"/>
  <c r="BM30" i="320" s="1"/>
  <c r="AX30" i="320"/>
  <c r="AW30" i="320"/>
  <c r="AU30" i="320"/>
  <c r="AT30" i="320"/>
  <c r="M30" i="320"/>
  <c r="AY30" i="320" s="1"/>
  <c r="BL30" i="320" s="1"/>
  <c r="G30" i="320"/>
  <c r="AS30" i="320" s="1"/>
  <c r="BF30" i="320" s="1"/>
  <c r="BO29" i="320"/>
  <c r="BN29" i="320"/>
  <c r="BG29" i="320"/>
  <c r="BD29" i="320"/>
  <c r="BC29" i="320"/>
  <c r="BQ29" i="320" s="1"/>
  <c r="BB29" i="320"/>
  <c r="BA29" i="320"/>
  <c r="AZ29" i="320"/>
  <c r="BM29" i="320" s="1"/>
  <c r="AX29" i="320"/>
  <c r="AW29" i="320"/>
  <c r="BK29" i="320" s="1"/>
  <c r="AU29" i="320"/>
  <c r="AT29" i="320"/>
  <c r="BH29" i="320" s="1"/>
  <c r="AS29" i="320"/>
  <c r="BF29" i="320" s="1"/>
  <c r="M29" i="320"/>
  <c r="AY29" i="320" s="1"/>
  <c r="BL29" i="320" s="1"/>
  <c r="J29" i="320"/>
  <c r="AV29" i="320" s="1"/>
  <c r="BI29" i="320" s="1"/>
  <c r="G29" i="320"/>
  <c r="BN28" i="320"/>
  <c r="BG28" i="320"/>
  <c r="BF28" i="320"/>
  <c r="BD28" i="320"/>
  <c r="BC28" i="320"/>
  <c r="BQ28" i="320" s="1"/>
  <c r="BA28" i="320"/>
  <c r="AZ28" i="320"/>
  <c r="AX28" i="320"/>
  <c r="AW28" i="320"/>
  <c r="AU28" i="320"/>
  <c r="AT28" i="320"/>
  <c r="BH28" i="320" s="1"/>
  <c r="AS28" i="320"/>
  <c r="M28" i="320"/>
  <c r="AY28" i="320" s="1"/>
  <c r="BL28" i="320" s="1"/>
  <c r="G28" i="320"/>
  <c r="BN27" i="320"/>
  <c r="BK27" i="320"/>
  <c r="BD27" i="320"/>
  <c r="BC27" i="320"/>
  <c r="BQ27" i="320" s="1"/>
  <c r="BA27" i="320"/>
  <c r="AZ27" i="320"/>
  <c r="BM27" i="320" s="1"/>
  <c r="AX27" i="320"/>
  <c r="AW27" i="320"/>
  <c r="AU27" i="320"/>
  <c r="AT27" i="320"/>
  <c r="M27" i="320"/>
  <c r="AY27" i="320" s="1"/>
  <c r="BL27" i="320" s="1"/>
  <c r="J27" i="320"/>
  <c r="AV27" i="320" s="1"/>
  <c r="BI27" i="320" s="1"/>
  <c r="G27" i="320"/>
  <c r="AS27" i="320" s="1"/>
  <c r="BF27" i="320" s="1"/>
  <c r="BN26" i="320"/>
  <c r="BK26" i="320"/>
  <c r="BJ26" i="320"/>
  <c r="BD26" i="320"/>
  <c r="BC26" i="320"/>
  <c r="BQ26" i="320" s="1"/>
  <c r="BA26" i="320"/>
  <c r="AZ26" i="320"/>
  <c r="BM26" i="320" s="1"/>
  <c r="AX26" i="320"/>
  <c r="AW26" i="320"/>
  <c r="AU26" i="320"/>
  <c r="AT26" i="320"/>
  <c r="AS26" i="320"/>
  <c r="BF26" i="320" s="1"/>
  <c r="M26" i="320"/>
  <c r="AY26" i="320" s="1"/>
  <c r="BL26" i="320" s="1"/>
  <c r="G26" i="320"/>
  <c r="BN25" i="320"/>
  <c r="BG25" i="320"/>
  <c r="BD25" i="320"/>
  <c r="BC25" i="320"/>
  <c r="BQ25" i="320" s="1"/>
  <c r="BB25" i="320"/>
  <c r="BO25" i="320" s="1"/>
  <c r="BA25" i="320"/>
  <c r="AZ25" i="320"/>
  <c r="BM25" i="320" s="1"/>
  <c r="AX25" i="320"/>
  <c r="AW25" i="320"/>
  <c r="BK25" i="320" s="1"/>
  <c r="AU25" i="320"/>
  <c r="AT25" i="320"/>
  <c r="BH25" i="320" s="1"/>
  <c r="AS25" i="320"/>
  <c r="BF25" i="320" s="1"/>
  <c r="M25" i="320"/>
  <c r="AY25" i="320" s="1"/>
  <c r="BL25" i="320" s="1"/>
  <c r="J25" i="320"/>
  <c r="AV25" i="320" s="1"/>
  <c r="BI25" i="320" s="1"/>
  <c r="G25" i="320"/>
  <c r="BN24" i="320"/>
  <c r="BG24" i="320"/>
  <c r="BF24" i="320"/>
  <c r="BD24" i="320"/>
  <c r="BC24" i="320"/>
  <c r="BQ24" i="320" s="1"/>
  <c r="BA24" i="320"/>
  <c r="AZ24" i="320"/>
  <c r="AX24" i="320"/>
  <c r="AW24" i="320"/>
  <c r="AU24" i="320"/>
  <c r="AT24" i="320"/>
  <c r="BH24" i="320" s="1"/>
  <c r="AS24" i="320"/>
  <c r="M24" i="320"/>
  <c r="AY24" i="320" s="1"/>
  <c r="BL24" i="320" s="1"/>
  <c r="G24" i="320"/>
  <c r="BN23" i="320"/>
  <c r="BH23" i="320"/>
  <c r="BD23" i="320"/>
  <c r="BC23" i="320"/>
  <c r="BA23" i="320"/>
  <c r="AZ23" i="320"/>
  <c r="BM23" i="320" s="1"/>
  <c r="AY23" i="320"/>
  <c r="BL23" i="320" s="1"/>
  <c r="AX23" i="320"/>
  <c r="AW23" i="320"/>
  <c r="BK23" i="320" s="1"/>
  <c r="BJ23" i="320" s="1"/>
  <c r="AU23" i="320"/>
  <c r="AT23" i="320"/>
  <c r="M23" i="320"/>
  <c r="G23" i="320"/>
  <c r="AS23" i="320" s="1"/>
  <c r="BF23" i="320" s="1"/>
  <c r="BO22" i="320"/>
  <c r="BN22" i="320"/>
  <c r="BG22" i="320"/>
  <c r="BD22" i="320"/>
  <c r="BC22" i="320"/>
  <c r="BQ22" i="320" s="1"/>
  <c r="BB22" i="320"/>
  <c r="BA22" i="320"/>
  <c r="AZ22" i="320"/>
  <c r="BM22" i="320" s="1"/>
  <c r="AX22" i="320"/>
  <c r="AW22" i="320"/>
  <c r="BK22" i="320" s="1"/>
  <c r="AU22" i="320"/>
  <c r="AT22" i="320"/>
  <c r="BH22" i="320" s="1"/>
  <c r="AS22" i="320"/>
  <c r="BF22" i="320" s="1"/>
  <c r="M22" i="320"/>
  <c r="AY22" i="320" s="1"/>
  <c r="BL22" i="320" s="1"/>
  <c r="J22" i="320"/>
  <c r="AV22" i="320" s="1"/>
  <c r="BI22" i="320" s="1"/>
  <c r="G22" i="320"/>
  <c r="BN21" i="320"/>
  <c r="BG21" i="320"/>
  <c r="BF21" i="320"/>
  <c r="BD21" i="320"/>
  <c r="BC21" i="320"/>
  <c r="BQ21" i="320" s="1"/>
  <c r="BB21" i="320"/>
  <c r="BO21" i="320" s="1"/>
  <c r="BA21" i="320"/>
  <c r="AZ21" i="320"/>
  <c r="AX21" i="320"/>
  <c r="AW21" i="320"/>
  <c r="AU21" i="320"/>
  <c r="AT21" i="320"/>
  <c r="BH21" i="320" s="1"/>
  <c r="P21" i="320"/>
  <c r="M21" i="320"/>
  <c r="AY21" i="320" s="1"/>
  <c r="BL21" i="320" s="1"/>
  <c r="J21" i="320"/>
  <c r="AV21" i="320" s="1"/>
  <c r="BI21" i="320" s="1"/>
  <c r="G21" i="320"/>
  <c r="AS21" i="320" s="1"/>
  <c r="BN20" i="320"/>
  <c r="BG20" i="320"/>
  <c r="BF20" i="320"/>
  <c r="BD20" i="320"/>
  <c r="BC20" i="320"/>
  <c r="BQ20" i="320" s="1"/>
  <c r="BA20" i="320"/>
  <c r="AZ20" i="320"/>
  <c r="AX20" i="320"/>
  <c r="AW20" i="320"/>
  <c r="AU20" i="320"/>
  <c r="AT20" i="320"/>
  <c r="BH20" i="320" s="1"/>
  <c r="AS20" i="320"/>
  <c r="M20" i="320"/>
  <c r="AY20" i="320" s="1"/>
  <c r="BL20" i="320" s="1"/>
  <c r="G20" i="320"/>
  <c r="BN19" i="320"/>
  <c r="BK19" i="320"/>
  <c r="BD19" i="320"/>
  <c r="BC19" i="320"/>
  <c r="BQ19" i="320" s="1"/>
  <c r="BA19" i="320"/>
  <c r="AZ19" i="320"/>
  <c r="AX19" i="320"/>
  <c r="AW19" i="320"/>
  <c r="BJ19" i="320" s="1"/>
  <c r="AU19" i="320"/>
  <c r="AT19" i="320"/>
  <c r="M19" i="320"/>
  <c r="AY19" i="320" s="1"/>
  <c r="BL19" i="320" s="1"/>
  <c r="J19" i="320"/>
  <c r="AV19" i="320" s="1"/>
  <c r="BI19" i="320" s="1"/>
  <c r="G19" i="320"/>
  <c r="AS19" i="320" s="1"/>
  <c r="BF19" i="320" s="1"/>
  <c r="BN18" i="320"/>
  <c r="BK18" i="320"/>
  <c r="BJ18" i="320"/>
  <c r="BD18" i="320"/>
  <c r="BC18" i="320"/>
  <c r="BQ18" i="320" s="1"/>
  <c r="BB18" i="320"/>
  <c r="BO18" i="320" s="1"/>
  <c r="BA18" i="320"/>
  <c r="AZ18" i="320"/>
  <c r="BM18" i="320" s="1"/>
  <c r="AX18" i="320"/>
  <c r="AW18" i="320"/>
  <c r="AU18" i="320"/>
  <c r="AT18" i="320"/>
  <c r="M18" i="320"/>
  <c r="AY18" i="320" s="1"/>
  <c r="BL18" i="320" s="1"/>
  <c r="J18" i="320"/>
  <c r="AV18" i="320" s="1"/>
  <c r="BI18" i="320" s="1"/>
  <c r="G18" i="320"/>
  <c r="AS18" i="320" s="1"/>
  <c r="BF18" i="320" s="1"/>
  <c r="BN17" i="320"/>
  <c r="BG17" i="320"/>
  <c r="BD17" i="320"/>
  <c r="BC17" i="320"/>
  <c r="BQ17" i="320" s="1"/>
  <c r="BB17" i="320"/>
  <c r="BO17" i="320" s="1"/>
  <c r="BA17" i="320"/>
  <c r="AZ17" i="320"/>
  <c r="BM17" i="320" s="1"/>
  <c r="AX17" i="320"/>
  <c r="AW17" i="320"/>
  <c r="BK17" i="320" s="1"/>
  <c r="AU17" i="320"/>
  <c r="AT17" i="320"/>
  <c r="BH17" i="320" s="1"/>
  <c r="P17" i="320"/>
  <c r="M17" i="320"/>
  <c r="AY17" i="320" s="1"/>
  <c r="BL17" i="320" s="1"/>
  <c r="J17" i="320"/>
  <c r="AV17" i="320" s="1"/>
  <c r="BI17" i="320" s="1"/>
  <c r="G17" i="320"/>
  <c r="AS17" i="320" s="1"/>
  <c r="BF17" i="320" s="1"/>
  <c r="BN16" i="320"/>
  <c r="BG16" i="320"/>
  <c r="BD16" i="320"/>
  <c r="BC16" i="320"/>
  <c r="BQ16" i="320" s="1"/>
  <c r="BA16" i="320"/>
  <c r="AZ16" i="320"/>
  <c r="BM16" i="320" s="1"/>
  <c r="AX16" i="320"/>
  <c r="AW16" i="320"/>
  <c r="BK16" i="320" s="1"/>
  <c r="AU16" i="320"/>
  <c r="AT16" i="320"/>
  <c r="BH16" i="320" s="1"/>
  <c r="AS16" i="320"/>
  <c r="BF16" i="320" s="1"/>
  <c r="M16" i="320"/>
  <c r="AY16" i="320" s="1"/>
  <c r="BL16" i="320" s="1"/>
  <c r="G16" i="320"/>
  <c r="BN15" i="320"/>
  <c r="BG15" i="320"/>
  <c r="BD15" i="320"/>
  <c r="BC15" i="320"/>
  <c r="BQ15" i="320" s="1"/>
  <c r="BA15" i="320"/>
  <c r="AZ15" i="320"/>
  <c r="AX15" i="320"/>
  <c r="AW15" i="320"/>
  <c r="AU15" i="320"/>
  <c r="AT15" i="320"/>
  <c r="BH15" i="320" s="1"/>
  <c r="M15" i="320"/>
  <c r="AY15" i="320" s="1"/>
  <c r="BL15" i="320" s="1"/>
  <c r="G15" i="320"/>
  <c r="AS15" i="320" s="1"/>
  <c r="BF15" i="320" s="1"/>
  <c r="BN14" i="320"/>
  <c r="BK14" i="320"/>
  <c r="BD14" i="320"/>
  <c r="BC14" i="320"/>
  <c r="BQ14" i="320" s="1"/>
  <c r="BA14" i="320"/>
  <c r="AZ14" i="320"/>
  <c r="AX14" i="320"/>
  <c r="AW14" i="320"/>
  <c r="AU14" i="320"/>
  <c r="AT14" i="320"/>
  <c r="M14" i="320"/>
  <c r="AY14" i="320" s="1"/>
  <c r="BL14" i="320" s="1"/>
  <c r="J14" i="320"/>
  <c r="AV14" i="320" s="1"/>
  <c r="BI14" i="320" s="1"/>
  <c r="G14" i="320"/>
  <c r="AS14" i="320" s="1"/>
  <c r="BF14" i="320" s="1"/>
  <c r="BN13" i="320"/>
  <c r="BK13" i="320"/>
  <c r="BJ13" i="320"/>
  <c r="BD13" i="320"/>
  <c r="BC13" i="320"/>
  <c r="BQ13" i="320" s="1"/>
  <c r="BB13" i="320"/>
  <c r="BO13" i="320" s="1"/>
  <c r="BA13" i="320"/>
  <c r="AZ13" i="320"/>
  <c r="BM13" i="320" s="1"/>
  <c r="AX13" i="320"/>
  <c r="AW13" i="320"/>
  <c r="AU13" i="320"/>
  <c r="AT13" i="320"/>
  <c r="P13" i="320"/>
  <c r="M13" i="320"/>
  <c r="AY13" i="320" s="1"/>
  <c r="BL13" i="320" s="1"/>
  <c r="J13" i="320"/>
  <c r="AV13" i="320" s="1"/>
  <c r="BI13" i="320" s="1"/>
  <c r="G13" i="320"/>
  <c r="AS13" i="320" s="1"/>
  <c r="BF13" i="320" s="1"/>
  <c r="BN12" i="320"/>
  <c r="BK12" i="320"/>
  <c r="BJ12" i="320"/>
  <c r="BD12" i="320"/>
  <c r="BC12" i="320"/>
  <c r="BQ12" i="320" s="1"/>
  <c r="BA12" i="320"/>
  <c r="AZ12" i="320"/>
  <c r="BM12" i="320" s="1"/>
  <c r="AX12" i="320"/>
  <c r="AW12" i="320"/>
  <c r="AU12" i="320"/>
  <c r="AT12" i="320"/>
  <c r="M12" i="320"/>
  <c r="AY12" i="320" s="1"/>
  <c r="BL12" i="320" s="1"/>
  <c r="G12" i="320"/>
  <c r="AS12" i="320" s="1"/>
  <c r="BF12" i="320" s="1"/>
  <c r="BO11" i="320"/>
  <c r="BN11" i="320"/>
  <c r="BG11" i="320"/>
  <c r="BD11" i="320"/>
  <c r="BC11" i="320"/>
  <c r="BQ11" i="320" s="1"/>
  <c r="BB11" i="320"/>
  <c r="BA11" i="320"/>
  <c r="AZ11" i="320"/>
  <c r="AX11" i="320"/>
  <c r="AW11" i="320"/>
  <c r="BK11" i="320" s="1"/>
  <c r="AU11" i="320"/>
  <c r="AT11" i="320"/>
  <c r="BH11" i="320" s="1"/>
  <c r="AS11" i="320"/>
  <c r="BF11" i="320" s="1"/>
  <c r="M11" i="320"/>
  <c r="AY11" i="320" s="1"/>
  <c r="BL11" i="320" s="1"/>
  <c r="J11" i="320"/>
  <c r="AV11" i="320" s="1"/>
  <c r="BI11" i="320" s="1"/>
  <c r="G11" i="320"/>
  <c r="BN10" i="320"/>
  <c r="BG10" i="320"/>
  <c r="BD10" i="320"/>
  <c r="BC10" i="320"/>
  <c r="BQ10" i="320" s="1"/>
  <c r="BB10" i="320"/>
  <c r="BO10" i="320" s="1"/>
  <c r="BA10" i="320"/>
  <c r="AZ10" i="320"/>
  <c r="AX10" i="320"/>
  <c r="AW10" i="320"/>
  <c r="AU10" i="320"/>
  <c r="AT10" i="320"/>
  <c r="BH10" i="320" s="1"/>
  <c r="M10" i="320"/>
  <c r="AY10" i="320" s="1"/>
  <c r="BL10" i="320" s="1"/>
  <c r="J10" i="320"/>
  <c r="AV10" i="320" s="1"/>
  <c r="BI10" i="320" s="1"/>
  <c r="G10" i="320"/>
  <c r="AS10" i="320" s="1"/>
  <c r="BF10" i="320" s="1"/>
  <c r="BN9" i="320"/>
  <c r="BK9" i="320"/>
  <c r="BD9" i="320"/>
  <c r="BC9" i="320"/>
  <c r="BB9" i="320"/>
  <c r="BO9" i="320" s="1"/>
  <c r="BA9" i="320"/>
  <c r="AZ9" i="320"/>
  <c r="AX9" i="320"/>
  <c r="AW9" i="320"/>
  <c r="AU9" i="320"/>
  <c r="AT9" i="320"/>
  <c r="P9" i="320"/>
  <c r="M9" i="320"/>
  <c r="AY9" i="320" s="1"/>
  <c r="BL9" i="320" s="1"/>
  <c r="J9" i="320"/>
  <c r="AV9" i="320" s="1"/>
  <c r="BI9" i="320" s="1"/>
  <c r="G9" i="320"/>
  <c r="AS9" i="320" s="1"/>
  <c r="BF9" i="320" s="1"/>
  <c r="E5" i="320"/>
  <c r="E4" i="320"/>
  <c r="E3" i="320"/>
  <c r="AC129" i="319"/>
  <c r="Z129" i="319"/>
  <c r="Q129" i="319"/>
  <c r="P129" i="319"/>
  <c r="N129" i="319"/>
  <c r="M129" i="319" s="1"/>
  <c r="M48" i="319" s="1"/>
  <c r="AY48" i="319" s="1"/>
  <c r="BL48" i="319" s="1"/>
  <c r="K129" i="319"/>
  <c r="W129" i="319" s="1"/>
  <c r="J129" i="319"/>
  <c r="J48" i="319" s="1"/>
  <c r="AV48" i="319" s="1"/>
  <c r="BI48" i="319" s="1"/>
  <c r="H129" i="319"/>
  <c r="AC128" i="319"/>
  <c r="Z128" i="319"/>
  <c r="Q128" i="319"/>
  <c r="P128" i="319"/>
  <c r="N128" i="319"/>
  <c r="M128" i="319" s="1"/>
  <c r="M47" i="319" s="1"/>
  <c r="AY47" i="319" s="1"/>
  <c r="BL47" i="319" s="1"/>
  <c r="K128" i="319"/>
  <c r="W128" i="319" s="1"/>
  <c r="J128" i="319"/>
  <c r="J47" i="319" s="1"/>
  <c r="H128" i="319"/>
  <c r="AC127" i="319"/>
  <c r="Z127" i="319"/>
  <c r="Q127" i="319"/>
  <c r="P127" i="319"/>
  <c r="N127" i="319"/>
  <c r="M127" i="319" s="1"/>
  <c r="M46" i="319" s="1"/>
  <c r="AY46" i="319" s="1"/>
  <c r="BL46" i="319" s="1"/>
  <c r="K127" i="319"/>
  <c r="W127" i="319" s="1"/>
  <c r="J127" i="319"/>
  <c r="J46" i="319" s="1"/>
  <c r="AV46" i="319" s="1"/>
  <c r="BI46" i="319" s="1"/>
  <c r="H127" i="319"/>
  <c r="AC126" i="319"/>
  <c r="Z126" i="319"/>
  <c r="Q126" i="319"/>
  <c r="P126" i="319"/>
  <c r="N126" i="319"/>
  <c r="M126" i="319" s="1"/>
  <c r="M45" i="319" s="1"/>
  <c r="AY45" i="319" s="1"/>
  <c r="BL45" i="319" s="1"/>
  <c r="K126" i="319"/>
  <c r="W126" i="319" s="1"/>
  <c r="J126" i="319"/>
  <c r="J45" i="319" s="1"/>
  <c r="AV45" i="319" s="1"/>
  <c r="BI45" i="319" s="1"/>
  <c r="H126" i="319"/>
  <c r="AC125" i="319"/>
  <c r="Z125" i="319"/>
  <c r="Q125" i="319"/>
  <c r="P125" i="319"/>
  <c r="N125" i="319"/>
  <c r="M125" i="319" s="1"/>
  <c r="M44" i="319" s="1"/>
  <c r="AY44" i="319" s="1"/>
  <c r="BL44" i="319" s="1"/>
  <c r="K125" i="319"/>
  <c r="W125" i="319" s="1"/>
  <c r="J125" i="319"/>
  <c r="J44" i="319" s="1"/>
  <c r="AV44" i="319" s="1"/>
  <c r="BI44" i="319" s="1"/>
  <c r="H125" i="319"/>
  <c r="AC124" i="319"/>
  <c r="Z124" i="319"/>
  <c r="Q124" i="319"/>
  <c r="P124" i="319"/>
  <c r="N124" i="319"/>
  <c r="M124" i="319" s="1"/>
  <c r="M43" i="319" s="1"/>
  <c r="AY43" i="319" s="1"/>
  <c r="BL43" i="319" s="1"/>
  <c r="K124" i="319"/>
  <c r="W124" i="319" s="1"/>
  <c r="J124" i="319"/>
  <c r="J43" i="319" s="1"/>
  <c r="AV43" i="319" s="1"/>
  <c r="H124" i="319"/>
  <c r="AC123" i="319"/>
  <c r="Z123" i="319"/>
  <c r="Q123" i="319"/>
  <c r="P123" i="319"/>
  <c r="N123" i="319"/>
  <c r="M123" i="319" s="1"/>
  <c r="M42" i="319" s="1"/>
  <c r="AY42" i="319" s="1"/>
  <c r="BL42" i="319" s="1"/>
  <c r="K123" i="319"/>
  <c r="W123" i="319" s="1"/>
  <c r="J123" i="319"/>
  <c r="J42" i="319" s="1"/>
  <c r="H123" i="319"/>
  <c r="AC122" i="319"/>
  <c r="Z122" i="319"/>
  <c r="Q122" i="319"/>
  <c r="P122" i="319"/>
  <c r="N122" i="319"/>
  <c r="M122" i="319" s="1"/>
  <c r="M41" i="319" s="1"/>
  <c r="AY41" i="319" s="1"/>
  <c r="BL41" i="319" s="1"/>
  <c r="K122" i="319"/>
  <c r="W122" i="319" s="1"/>
  <c r="J122" i="319"/>
  <c r="H122" i="319"/>
  <c r="AC121" i="319"/>
  <c r="Z121" i="319"/>
  <c r="Q121" i="319"/>
  <c r="P121" i="319"/>
  <c r="N121" i="319"/>
  <c r="M121" i="319" s="1"/>
  <c r="M40" i="319" s="1"/>
  <c r="AY40" i="319" s="1"/>
  <c r="BL40" i="319" s="1"/>
  <c r="K121" i="319"/>
  <c r="W121" i="319" s="1"/>
  <c r="J121" i="319"/>
  <c r="H121" i="319"/>
  <c r="AC120" i="319"/>
  <c r="Z120" i="319"/>
  <c r="Q120" i="319"/>
  <c r="P120" i="319"/>
  <c r="N120" i="319"/>
  <c r="M120" i="319" s="1"/>
  <c r="M39" i="319" s="1"/>
  <c r="AY39" i="319" s="1"/>
  <c r="BL39" i="319" s="1"/>
  <c r="K120" i="319"/>
  <c r="W120" i="319" s="1"/>
  <c r="J120" i="319"/>
  <c r="J39" i="319" s="1"/>
  <c r="AV39" i="319" s="1"/>
  <c r="H120" i="319"/>
  <c r="AC119" i="319"/>
  <c r="Z119" i="319"/>
  <c r="Q119" i="319"/>
  <c r="P119" i="319"/>
  <c r="N119" i="319"/>
  <c r="M119" i="319" s="1"/>
  <c r="M38" i="319" s="1"/>
  <c r="AY38" i="319" s="1"/>
  <c r="BL38" i="319" s="1"/>
  <c r="K119" i="319"/>
  <c r="W119" i="319" s="1"/>
  <c r="J119" i="319"/>
  <c r="J38" i="319" s="1"/>
  <c r="H119" i="319"/>
  <c r="AC118" i="319"/>
  <c r="Z118" i="319"/>
  <c r="Q118" i="319"/>
  <c r="P118" i="319"/>
  <c r="N118" i="319"/>
  <c r="M118" i="319" s="1"/>
  <c r="M37" i="319" s="1"/>
  <c r="AY37" i="319" s="1"/>
  <c r="BL37" i="319" s="1"/>
  <c r="K118" i="319"/>
  <c r="W118" i="319" s="1"/>
  <c r="J118" i="319"/>
  <c r="J37" i="319" s="1"/>
  <c r="AV37" i="319" s="1"/>
  <c r="BI37" i="319" s="1"/>
  <c r="H118" i="319"/>
  <c r="AC117" i="319"/>
  <c r="Z117" i="319"/>
  <c r="Q117" i="319"/>
  <c r="P117" i="319"/>
  <c r="N117" i="319"/>
  <c r="M117" i="319" s="1"/>
  <c r="M36" i="319" s="1"/>
  <c r="AY36" i="319" s="1"/>
  <c r="BL36" i="319" s="1"/>
  <c r="K117" i="319"/>
  <c r="W117" i="319" s="1"/>
  <c r="J117" i="319"/>
  <c r="J36" i="319" s="1"/>
  <c r="AV36" i="319" s="1"/>
  <c r="BI36" i="319" s="1"/>
  <c r="H117" i="319"/>
  <c r="AC116" i="319"/>
  <c r="Z116" i="319"/>
  <c r="Q116" i="319"/>
  <c r="P116" i="319"/>
  <c r="N116" i="319"/>
  <c r="M116" i="319" s="1"/>
  <c r="M35" i="319" s="1"/>
  <c r="AY35" i="319" s="1"/>
  <c r="BL35" i="319" s="1"/>
  <c r="K116" i="319"/>
  <c r="W116" i="319" s="1"/>
  <c r="J116" i="319"/>
  <c r="J35" i="319" s="1"/>
  <c r="AV35" i="319" s="1"/>
  <c r="H116" i="319"/>
  <c r="AC115" i="319"/>
  <c r="Z115" i="319"/>
  <c r="Q115" i="319"/>
  <c r="P115" i="319"/>
  <c r="N115" i="319"/>
  <c r="M115" i="319" s="1"/>
  <c r="M34" i="319" s="1"/>
  <c r="AY34" i="319" s="1"/>
  <c r="BL34" i="319" s="1"/>
  <c r="K115" i="319"/>
  <c r="W115" i="319" s="1"/>
  <c r="J115" i="319"/>
  <c r="J34" i="319" s="1"/>
  <c r="H115" i="319"/>
  <c r="AC114" i="319"/>
  <c r="Z114" i="319"/>
  <c r="Q114" i="319"/>
  <c r="P114" i="319"/>
  <c r="N114" i="319"/>
  <c r="M114" i="319" s="1"/>
  <c r="M33" i="319" s="1"/>
  <c r="AY33" i="319" s="1"/>
  <c r="BL33" i="319" s="1"/>
  <c r="K114" i="319"/>
  <c r="W114" i="319" s="1"/>
  <c r="J114" i="319"/>
  <c r="J33" i="319" s="1"/>
  <c r="AV33" i="319" s="1"/>
  <c r="BI33" i="319" s="1"/>
  <c r="H114" i="319"/>
  <c r="AC113" i="319"/>
  <c r="Z113" i="319"/>
  <c r="Q113" i="319"/>
  <c r="P113" i="319"/>
  <c r="N113" i="319"/>
  <c r="M113" i="319" s="1"/>
  <c r="M32" i="319" s="1"/>
  <c r="AY32" i="319" s="1"/>
  <c r="BL32" i="319" s="1"/>
  <c r="K113" i="319"/>
  <c r="W113" i="319" s="1"/>
  <c r="J113" i="319"/>
  <c r="J32" i="319" s="1"/>
  <c r="AV32" i="319" s="1"/>
  <c r="H113" i="319"/>
  <c r="AC112" i="319"/>
  <c r="Z112" i="319"/>
  <c r="Q112" i="319"/>
  <c r="P112" i="319"/>
  <c r="N112" i="319"/>
  <c r="M112" i="319" s="1"/>
  <c r="M31" i="319" s="1"/>
  <c r="AY31" i="319" s="1"/>
  <c r="BL31" i="319" s="1"/>
  <c r="K112" i="319"/>
  <c r="W112" i="319" s="1"/>
  <c r="J112" i="319"/>
  <c r="J31" i="319" s="1"/>
  <c r="AV31" i="319" s="1"/>
  <c r="H112" i="319"/>
  <c r="AC111" i="319"/>
  <c r="Z111" i="319"/>
  <c r="Q111" i="319"/>
  <c r="P111" i="319"/>
  <c r="N111" i="319"/>
  <c r="M111" i="319" s="1"/>
  <c r="M30" i="319" s="1"/>
  <c r="AY30" i="319" s="1"/>
  <c r="BL30" i="319" s="1"/>
  <c r="K111" i="319"/>
  <c r="W111" i="319" s="1"/>
  <c r="J111" i="319"/>
  <c r="J30" i="319" s="1"/>
  <c r="H111" i="319"/>
  <c r="AC110" i="319"/>
  <c r="Z110" i="319"/>
  <c r="Q110" i="319"/>
  <c r="P110" i="319"/>
  <c r="N110" i="319"/>
  <c r="M110" i="319" s="1"/>
  <c r="M29" i="319" s="1"/>
  <c r="AY29" i="319" s="1"/>
  <c r="BL29" i="319" s="1"/>
  <c r="K110" i="319"/>
  <c r="W110" i="319" s="1"/>
  <c r="J110" i="319"/>
  <c r="J29" i="319" s="1"/>
  <c r="AV29" i="319" s="1"/>
  <c r="BI29" i="319" s="1"/>
  <c r="H110" i="319"/>
  <c r="AC109" i="319"/>
  <c r="Z109" i="319"/>
  <c r="Q109" i="319"/>
  <c r="P109" i="319"/>
  <c r="N109" i="319"/>
  <c r="M109" i="319" s="1"/>
  <c r="M28" i="319" s="1"/>
  <c r="AY28" i="319" s="1"/>
  <c r="BL28" i="319" s="1"/>
  <c r="K109" i="319"/>
  <c r="W109" i="319" s="1"/>
  <c r="J109" i="319"/>
  <c r="J28" i="319" s="1"/>
  <c r="AV28" i="319" s="1"/>
  <c r="BI28" i="319" s="1"/>
  <c r="H109" i="319"/>
  <c r="AC108" i="319"/>
  <c r="Z108" i="319"/>
  <c r="Q108" i="319"/>
  <c r="P108" i="319"/>
  <c r="N108" i="319"/>
  <c r="M108" i="319" s="1"/>
  <c r="K108" i="319"/>
  <c r="W108" i="319" s="1"/>
  <c r="J108" i="319"/>
  <c r="H108" i="319"/>
  <c r="AC107" i="319"/>
  <c r="Z107" i="319"/>
  <c r="Q107" i="319"/>
  <c r="P107" i="319"/>
  <c r="N107" i="319"/>
  <c r="M107" i="319" s="1"/>
  <c r="K107" i="319"/>
  <c r="W107" i="319" s="1"/>
  <c r="J107" i="319"/>
  <c r="H107" i="319"/>
  <c r="AC106" i="319"/>
  <c r="Z106" i="319"/>
  <c r="Q106" i="319"/>
  <c r="P106" i="319"/>
  <c r="N106" i="319"/>
  <c r="M106" i="319" s="1"/>
  <c r="K106" i="319"/>
  <c r="W106" i="319" s="1"/>
  <c r="J106" i="319"/>
  <c r="J25" i="319" s="1"/>
  <c r="AV25" i="319" s="1"/>
  <c r="BI25" i="319" s="1"/>
  <c r="H106" i="319"/>
  <c r="AC105" i="319"/>
  <c r="Z105" i="319"/>
  <c r="Q105" i="319"/>
  <c r="P105" i="319"/>
  <c r="N105" i="319"/>
  <c r="M105" i="319" s="1"/>
  <c r="K105" i="319"/>
  <c r="W105" i="319" s="1"/>
  <c r="J105" i="319"/>
  <c r="J24" i="319" s="1"/>
  <c r="AV24" i="319" s="1"/>
  <c r="BI24" i="319" s="1"/>
  <c r="H105" i="319"/>
  <c r="AC104" i="319"/>
  <c r="Z104" i="319"/>
  <c r="Q104" i="319"/>
  <c r="P104" i="319"/>
  <c r="N104" i="319"/>
  <c r="M104" i="319" s="1"/>
  <c r="K104" i="319"/>
  <c r="W104" i="319" s="1"/>
  <c r="J104" i="319"/>
  <c r="H104" i="319"/>
  <c r="AC103" i="319"/>
  <c r="Z103" i="319"/>
  <c r="Q103" i="319"/>
  <c r="P103" i="319"/>
  <c r="N103" i="319"/>
  <c r="M103" i="319" s="1"/>
  <c r="K103" i="319"/>
  <c r="W103" i="319" s="1"/>
  <c r="J103" i="319"/>
  <c r="H103" i="319"/>
  <c r="AC102" i="319"/>
  <c r="Z102" i="319"/>
  <c r="Q102" i="319"/>
  <c r="P102" i="319"/>
  <c r="N102" i="319"/>
  <c r="M102" i="319" s="1"/>
  <c r="K102" i="319"/>
  <c r="W102" i="319" s="1"/>
  <c r="J102" i="319"/>
  <c r="J21" i="319" s="1"/>
  <c r="AV21" i="319" s="1"/>
  <c r="BI21" i="319" s="1"/>
  <c r="H102" i="319"/>
  <c r="AC101" i="319"/>
  <c r="Z101" i="319"/>
  <c r="Q101" i="319"/>
  <c r="P101" i="319"/>
  <c r="N101" i="319"/>
  <c r="M101" i="319" s="1"/>
  <c r="K101" i="319"/>
  <c r="W101" i="319" s="1"/>
  <c r="J101" i="319"/>
  <c r="J20" i="319" s="1"/>
  <c r="AV20" i="319" s="1"/>
  <c r="BI20" i="319" s="1"/>
  <c r="H101" i="319"/>
  <c r="AC100" i="319"/>
  <c r="Z100" i="319"/>
  <c r="Q100" i="319"/>
  <c r="P100" i="319"/>
  <c r="N100" i="319"/>
  <c r="M100" i="319" s="1"/>
  <c r="K100" i="319"/>
  <c r="W100" i="319" s="1"/>
  <c r="J100" i="319"/>
  <c r="H100" i="319"/>
  <c r="AC99" i="319"/>
  <c r="Z99" i="319"/>
  <c r="Q99" i="319"/>
  <c r="P99" i="319"/>
  <c r="N99" i="319"/>
  <c r="M99" i="319" s="1"/>
  <c r="K99" i="319"/>
  <c r="W99" i="319" s="1"/>
  <c r="J99" i="319"/>
  <c r="H99" i="319"/>
  <c r="AC98" i="319"/>
  <c r="Z98" i="319"/>
  <c r="Q98" i="319"/>
  <c r="P98" i="319"/>
  <c r="N98" i="319"/>
  <c r="M98" i="319" s="1"/>
  <c r="K98" i="319"/>
  <c r="W98" i="319" s="1"/>
  <c r="J98" i="319"/>
  <c r="J17" i="319" s="1"/>
  <c r="AV17" i="319" s="1"/>
  <c r="BI17" i="319" s="1"/>
  <c r="H98" i="319"/>
  <c r="AC97" i="319"/>
  <c r="Z97" i="319"/>
  <c r="Q97" i="319"/>
  <c r="P97" i="319"/>
  <c r="N97" i="319"/>
  <c r="M97" i="319" s="1"/>
  <c r="K97" i="319"/>
  <c r="W97" i="319" s="1"/>
  <c r="J97" i="319"/>
  <c r="J16" i="319" s="1"/>
  <c r="AV16" i="319" s="1"/>
  <c r="BI16" i="319" s="1"/>
  <c r="H97" i="319"/>
  <c r="AC96" i="319"/>
  <c r="Z96" i="319"/>
  <c r="Q96" i="319"/>
  <c r="P96" i="319"/>
  <c r="N96" i="319"/>
  <c r="M96" i="319" s="1"/>
  <c r="K96" i="319"/>
  <c r="W96" i="319" s="1"/>
  <c r="J96" i="319"/>
  <c r="H96" i="319"/>
  <c r="AC95" i="319"/>
  <c r="Z95" i="319"/>
  <c r="Q95" i="319"/>
  <c r="P95" i="319"/>
  <c r="N95" i="319"/>
  <c r="M95" i="319" s="1"/>
  <c r="K95" i="319"/>
  <c r="W95" i="319" s="1"/>
  <c r="J95" i="319"/>
  <c r="H95" i="319"/>
  <c r="AC94" i="319"/>
  <c r="Z94" i="319"/>
  <c r="Q94" i="319"/>
  <c r="P94" i="319"/>
  <c r="N94" i="319"/>
  <c r="M94" i="319" s="1"/>
  <c r="K94" i="319"/>
  <c r="W94" i="319" s="1"/>
  <c r="J94" i="319"/>
  <c r="J13" i="319" s="1"/>
  <c r="AV13" i="319" s="1"/>
  <c r="BI13" i="319" s="1"/>
  <c r="H94" i="319"/>
  <c r="AC93" i="319"/>
  <c r="Z93" i="319"/>
  <c r="Q93" i="319"/>
  <c r="P93" i="319"/>
  <c r="N93" i="319"/>
  <c r="M93" i="319" s="1"/>
  <c r="K93" i="319"/>
  <c r="W93" i="319" s="1"/>
  <c r="J93" i="319"/>
  <c r="J12" i="319" s="1"/>
  <c r="AV12" i="319" s="1"/>
  <c r="BI12" i="319" s="1"/>
  <c r="H93" i="319"/>
  <c r="AC92" i="319"/>
  <c r="Z92" i="319"/>
  <c r="Q92" i="319"/>
  <c r="P92" i="319"/>
  <c r="N92" i="319"/>
  <c r="M92" i="319" s="1"/>
  <c r="K92" i="319"/>
  <c r="W92" i="319" s="1"/>
  <c r="J92" i="319"/>
  <c r="H92" i="319"/>
  <c r="AC91" i="319"/>
  <c r="Z91" i="319"/>
  <c r="Q91" i="319"/>
  <c r="P91" i="319"/>
  <c r="N91" i="319"/>
  <c r="M91" i="319" s="1"/>
  <c r="K91" i="319"/>
  <c r="W91" i="319" s="1"/>
  <c r="J91" i="319"/>
  <c r="H91" i="319"/>
  <c r="AC90" i="319"/>
  <c r="AD90" i="319" s="1"/>
  <c r="Z90" i="319"/>
  <c r="AA90" i="319" s="1"/>
  <c r="Q90" i="319"/>
  <c r="P90" i="319"/>
  <c r="N90" i="319"/>
  <c r="M90" i="319" s="1"/>
  <c r="K90" i="319"/>
  <c r="W90" i="319" s="1"/>
  <c r="X90" i="319" s="1"/>
  <c r="J90" i="319"/>
  <c r="J9" i="319" s="1"/>
  <c r="AV9" i="319" s="1"/>
  <c r="BI9" i="319" s="1"/>
  <c r="H90" i="319"/>
  <c r="BQ48" i="319"/>
  <c r="BD48" i="319"/>
  <c r="BC48" i="319"/>
  <c r="BA48" i="319"/>
  <c r="AZ48" i="319"/>
  <c r="AX48" i="319"/>
  <c r="AW48" i="319"/>
  <c r="BK48" i="319" s="1"/>
  <c r="AU48" i="319"/>
  <c r="AT48" i="319"/>
  <c r="BH48" i="319" s="1"/>
  <c r="P48" i="319"/>
  <c r="BB48" i="319" s="1"/>
  <c r="BO48" i="319" s="1"/>
  <c r="BQ47" i="319"/>
  <c r="BJ47" i="319"/>
  <c r="BD47" i="319"/>
  <c r="BC47" i="319"/>
  <c r="BP47" i="319" s="1"/>
  <c r="BA47" i="319"/>
  <c r="AZ47" i="319"/>
  <c r="BN47" i="319" s="1"/>
  <c r="BM47" i="319" s="1"/>
  <c r="AX47" i="319"/>
  <c r="AW47" i="319"/>
  <c r="BK47" i="319" s="1"/>
  <c r="AV47" i="319"/>
  <c r="BI47" i="319" s="1"/>
  <c r="AU47" i="319"/>
  <c r="AT47" i="319"/>
  <c r="BH47" i="319" s="1"/>
  <c r="P47" i="319"/>
  <c r="BB47" i="319" s="1"/>
  <c r="BO47" i="319" s="1"/>
  <c r="BQ46" i="319"/>
  <c r="BD46" i="319"/>
  <c r="BC46" i="319"/>
  <c r="BA46" i="319"/>
  <c r="AZ46" i="319"/>
  <c r="AX46" i="319"/>
  <c r="AW46" i="319"/>
  <c r="BK46" i="319" s="1"/>
  <c r="AU46" i="319"/>
  <c r="AT46" i="319"/>
  <c r="BH46" i="319" s="1"/>
  <c r="P46" i="319"/>
  <c r="BB46" i="319" s="1"/>
  <c r="BO46" i="319" s="1"/>
  <c r="BQ45" i="319"/>
  <c r="BJ45" i="319"/>
  <c r="BD45" i="319"/>
  <c r="BC45" i="319"/>
  <c r="BP45" i="319" s="1"/>
  <c r="BA45" i="319"/>
  <c r="AZ45" i="319"/>
  <c r="BN45" i="319" s="1"/>
  <c r="BM45" i="319" s="1"/>
  <c r="AX45" i="319"/>
  <c r="AW45" i="319"/>
  <c r="BK45" i="319" s="1"/>
  <c r="AU45" i="319"/>
  <c r="AT45" i="319"/>
  <c r="BH45" i="319" s="1"/>
  <c r="P45" i="319"/>
  <c r="BB45" i="319" s="1"/>
  <c r="BO45" i="319" s="1"/>
  <c r="BQ44" i="319"/>
  <c r="BD44" i="319"/>
  <c r="BC44" i="319"/>
  <c r="BA44" i="319"/>
  <c r="AZ44" i="319"/>
  <c r="AX44" i="319"/>
  <c r="AW44" i="319"/>
  <c r="BK44" i="319" s="1"/>
  <c r="AU44" i="319"/>
  <c r="AT44" i="319"/>
  <c r="BH44" i="319" s="1"/>
  <c r="P44" i="319"/>
  <c r="BB44" i="319" s="1"/>
  <c r="BO44" i="319" s="1"/>
  <c r="BQ43" i="319"/>
  <c r="BI43" i="319"/>
  <c r="BD43" i="319"/>
  <c r="BC43" i="319"/>
  <c r="BP43" i="319" s="1"/>
  <c r="BB43" i="319"/>
  <c r="BO43" i="319" s="1"/>
  <c r="BA43" i="319"/>
  <c r="AZ43" i="319"/>
  <c r="BN43" i="319" s="1"/>
  <c r="AX43" i="319"/>
  <c r="AW43" i="319"/>
  <c r="BK43" i="319" s="1"/>
  <c r="AU43" i="319"/>
  <c r="AT43" i="319"/>
  <c r="P43" i="319"/>
  <c r="BQ42" i="319"/>
  <c r="BN42" i="319"/>
  <c r="BM42" i="319"/>
  <c r="BK42" i="319"/>
  <c r="BG42" i="319"/>
  <c r="BD42" i="319"/>
  <c r="BC42" i="319"/>
  <c r="BA42" i="319"/>
  <c r="AZ42" i="319"/>
  <c r="AX42" i="319"/>
  <c r="AW42" i="319"/>
  <c r="AV42" i="319"/>
  <c r="BI42" i="319" s="1"/>
  <c r="AU42" i="319"/>
  <c r="AT42" i="319"/>
  <c r="BH42" i="319" s="1"/>
  <c r="P42" i="319"/>
  <c r="BB42" i="319" s="1"/>
  <c r="BO42" i="319" s="1"/>
  <c r="BQ41" i="319"/>
  <c r="BO41" i="319"/>
  <c r="BK41" i="319"/>
  <c r="BJ41" i="319"/>
  <c r="BG41" i="319"/>
  <c r="BD41" i="319"/>
  <c r="BC41" i="319"/>
  <c r="BA41" i="319"/>
  <c r="AZ41" i="319"/>
  <c r="AX41" i="319"/>
  <c r="AW41" i="319"/>
  <c r="AU41" i="319"/>
  <c r="AT41" i="319"/>
  <c r="BH41" i="319" s="1"/>
  <c r="P41" i="319"/>
  <c r="BB41" i="319" s="1"/>
  <c r="J41" i="319"/>
  <c r="AV41" i="319" s="1"/>
  <c r="BI41" i="319" s="1"/>
  <c r="BQ40" i="319"/>
  <c r="BN40" i="319"/>
  <c r="BK40" i="319"/>
  <c r="BJ40" i="319"/>
  <c r="BD40" i="319"/>
  <c r="BC40" i="319"/>
  <c r="BP40" i="319" s="1"/>
  <c r="BA40" i="319"/>
  <c r="AZ40" i="319"/>
  <c r="AX40" i="319"/>
  <c r="AW40" i="319"/>
  <c r="AU40" i="319"/>
  <c r="AT40" i="319"/>
  <c r="P40" i="319"/>
  <c r="BB40" i="319" s="1"/>
  <c r="BO40" i="319" s="1"/>
  <c r="J40" i="319"/>
  <c r="AV40" i="319" s="1"/>
  <c r="BI40" i="319" s="1"/>
  <c r="BQ39" i="319"/>
  <c r="BN39" i="319"/>
  <c r="BM39" i="319"/>
  <c r="BI39" i="319"/>
  <c r="BD39" i="319"/>
  <c r="BC39" i="319"/>
  <c r="BP39" i="319" s="1"/>
  <c r="BB39" i="319"/>
  <c r="BO39" i="319" s="1"/>
  <c r="BA39" i="319"/>
  <c r="AZ39" i="319"/>
  <c r="AX39" i="319"/>
  <c r="AW39" i="319"/>
  <c r="AU39" i="319"/>
  <c r="AT39" i="319"/>
  <c r="BH39" i="319" s="1"/>
  <c r="P39" i="319"/>
  <c r="BQ38" i="319"/>
  <c r="BN38" i="319"/>
  <c r="BM38" i="319"/>
  <c r="BG38" i="319"/>
  <c r="BD38" i="319"/>
  <c r="BC38" i="319"/>
  <c r="BA38" i="319"/>
  <c r="AZ38" i="319"/>
  <c r="AX38" i="319"/>
  <c r="AW38" i="319"/>
  <c r="AV38" i="319"/>
  <c r="BI38" i="319" s="1"/>
  <c r="AU38" i="319"/>
  <c r="AT38" i="319"/>
  <c r="BH38" i="319" s="1"/>
  <c r="P38" i="319"/>
  <c r="BB38" i="319" s="1"/>
  <c r="BO38" i="319" s="1"/>
  <c r="BQ37" i="319"/>
  <c r="BK37" i="319"/>
  <c r="BJ37" i="319"/>
  <c r="BG37" i="319"/>
  <c r="BD37" i="319"/>
  <c r="BC37" i="319"/>
  <c r="BA37" i="319"/>
  <c r="AZ37" i="319"/>
  <c r="AX37" i="319"/>
  <c r="AW37" i="319"/>
  <c r="AU37" i="319"/>
  <c r="AT37" i="319"/>
  <c r="BH37" i="319" s="1"/>
  <c r="P37" i="319"/>
  <c r="BB37" i="319" s="1"/>
  <c r="BO37" i="319" s="1"/>
  <c r="BQ36" i="319"/>
  <c r="BN36" i="319"/>
  <c r="BK36" i="319"/>
  <c r="BJ36" i="319"/>
  <c r="BD36" i="319"/>
  <c r="BC36" i="319"/>
  <c r="BP36" i="319" s="1"/>
  <c r="BA36" i="319"/>
  <c r="AZ36" i="319"/>
  <c r="AX36" i="319"/>
  <c r="AW36" i="319"/>
  <c r="AU36" i="319"/>
  <c r="AT36" i="319"/>
  <c r="P36" i="319"/>
  <c r="BB36" i="319" s="1"/>
  <c r="BO36" i="319" s="1"/>
  <c r="BQ35" i="319"/>
  <c r="BN35" i="319"/>
  <c r="BM35" i="319" s="1"/>
  <c r="BI35" i="319"/>
  <c r="BD35" i="319"/>
  <c r="BC35" i="319"/>
  <c r="BP35" i="319" s="1"/>
  <c r="BB35" i="319"/>
  <c r="BO35" i="319" s="1"/>
  <c r="BA35" i="319"/>
  <c r="AZ35" i="319"/>
  <c r="AX35" i="319"/>
  <c r="AW35" i="319"/>
  <c r="AU35" i="319"/>
  <c r="AT35" i="319"/>
  <c r="P35" i="319"/>
  <c r="BQ34" i="319"/>
  <c r="BN34" i="319"/>
  <c r="BM34" i="319"/>
  <c r="BG34" i="319"/>
  <c r="BD34" i="319"/>
  <c r="BC34" i="319"/>
  <c r="BA34" i="319"/>
  <c r="AZ34" i="319"/>
  <c r="AX34" i="319"/>
  <c r="AW34" i="319"/>
  <c r="AV34" i="319"/>
  <c r="BI34" i="319" s="1"/>
  <c r="AU34" i="319"/>
  <c r="AT34" i="319"/>
  <c r="BH34" i="319" s="1"/>
  <c r="P34" i="319"/>
  <c r="BB34" i="319" s="1"/>
  <c r="BO34" i="319" s="1"/>
  <c r="BQ33" i="319"/>
  <c r="BK33" i="319"/>
  <c r="BJ33" i="319" s="1"/>
  <c r="BG33" i="319"/>
  <c r="BD33" i="319"/>
  <c r="BC33" i="319"/>
  <c r="BA33" i="319"/>
  <c r="AZ33" i="319"/>
  <c r="AX33" i="319"/>
  <c r="AW33" i="319"/>
  <c r="AU33" i="319"/>
  <c r="AT33" i="319"/>
  <c r="BH33" i="319" s="1"/>
  <c r="P33" i="319"/>
  <c r="BB33" i="319" s="1"/>
  <c r="BO33" i="319" s="1"/>
  <c r="BQ32" i="319"/>
  <c r="BN32" i="319"/>
  <c r="BK32" i="319"/>
  <c r="BJ32" i="319"/>
  <c r="BI32" i="319"/>
  <c r="BD32" i="319"/>
  <c r="BC32" i="319"/>
  <c r="BP32" i="319" s="1"/>
  <c r="BA32" i="319"/>
  <c r="AZ32" i="319"/>
  <c r="AX32" i="319"/>
  <c r="AW32" i="319"/>
  <c r="AU32" i="319"/>
  <c r="AT32" i="319"/>
  <c r="P32" i="319"/>
  <c r="BB32" i="319" s="1"/>
  <c r="BO32" i="319" s="1"/>
  <c r="BQ31" i="319"/>
  <c r="BN31" i="319"/>
  <c r="BM31" i="319" s="1"/>
  <c r="BI31" i="319"/>
  <c r="BD31" i="319"/>
  <c r="BC31" i="319"/>
  <c r="BP31" i="319" s="1"/>
  <c r="BB31" i="319"/>
  <c r="BO31" i="319" s="1"/>
  <c r="BA31" i="319"/>
  <c r="AZ31" i="319"/>
  <c r="AX31" i="319"/>
  <c r="AW31" i="319"/>
  <c r="AU31" i="319"/>
  <c r="AT31" i="319"/>
  <c r="P31" i="319"/>
  <c r="BQ30" i="319"/>
  <c r="BN30" i="319"/>
  <c r="BM30" i="319"/>
  <c r="BG30" i="319"/>
  <c r="BD30" i="319"/>
  <c r="BC30" i="319"/>
  <c r="BB30" i="319"/>
  <c r="BO30" i="319" s="1"/>
  <c r="BA30" i="319"/>
  <c r="AZ30" i="319"/>
  <c r="AX30" i="319"/>
  <c r="AW30" i="319"/>
  <c r="AV30" i="319"/>
  <c r="BI30" i="319" s="1"/>
  <c r="AU30" i="319"/>
  <c r="AT30" i="319"/>
  <c r="BH30" i="319" s="1"/>
  <c r="P30" i="319"/>
  <c r="BQ29" i="319"/>
  <c r="BO29" i="319"/>
  <c r="BK29" i="319"/>
  <c r="BJ29" i="319" s="1"/>
  <c r="BG29" i="319"/>
  <c r="BD29" i="319"/>
  <c r="BC29" i="319"/>
  <c r="BA29" i="319"/>
  <c r="AZ29" i="319"/>
  <c r="AX29" i="319"/>
  <c r="AW29" i="319"/>
  <c r="AU29" i="319"/>
  <c r="AT29" i="319"/>
  <c r="BH29" i="319" s="1"/>
  <c r="P29" i="319"/>
  <c r="BB29" i="319" s="1"/>
  <c r="BQ28" i="319"/>
  <c r="BO28" i="319"/>
  <c r="BK28" i="319"/>
  <c r="BJ28" i="319"/>
  <c r="BD28" i="319"/>
  <c r="BC28" i="319"/>
  <c r="BP28" i="319" s="1"/>
  <c r="BA28" i="319"/>
  <c r="AZ28" i="319"/>
  <c r="AX28" i="319"/>
  <c r="AW28" i="319"/>
  <c r="AU28" i="319"/>
  <c r="AT28" i="319"/>
  <c r="P28" i="319"/>
  <c r="BB28" i="319" s="1"/>
  <c r="BO27" i="319"/>
  <c r="BN27" i="319"/>
  <c r="BG27" i="319"/>
  <c r="BD27" i="319"/>
  <c r="BC27" i="319"/>
  <c r="BQ27" i="319" s="1"/>
  <c r="BB27" i="319"/>
  <c r="BA27" i="319"/>
  <c r="AZ27" i="319"/>
  <c r="BM27" i="319" s="1"/>
  <c r="AX27" i="319"/>
  <c r="AW27" i="319"/>
  <c r="BK27" i="319" s="1"/>
  <c r="AU27" i="319"/>
  <c r="AT27" i="319"/>
  <c r="BH27" i="319" s="1"/>
  <c r="P27" i="319"/>
  <c r="M27" i="319"/>
  <c r="AY27" i="319" s="1"/>
  <c r="BL27" i="319" s="1"/>
  <c r="J27" i="319"/>
  <c r="AV27" i="319" s="1"/>
  <c r="BI27" i="319" s="1"/>
  <c r="BN26" i="319"/>
  <c r="BG26" i="319"/>
  <c r="BD26" i="319"/>
  <c r="BC26" i="319"/>
  <c r="BQ26" i="319" s="1"/>
  <c r="BB26" i="319"/>
  <c r="BO26" i="319" s="1"/>
  <c r="BA26" i="319"/>
  <c r="AZ26" i="319"/>
  <c r="BM26" i="319" s="1"/>
  <c r="AX26" i="319"/>
  <c r="AW26" i="319"/>
  <c r="BK26" i="319" s="1"/>
  <c r="AU26" i="319"/>
  <c r="AT26" i="319"/>
  <c r="BH26" i="319" s="1"/>
  <c r="P26" i="319"/>
  <c r="M26" i="319"/>
  <c r="AY26" i="319" s="1"/>
  <c r="BL26" i="319" s="1"/>
  <c r="J26" i="319"/>
  <c r="AV26" i="319" s="1"/>
  <c r="BI26" i="319" s="1"/>
  <c r="BO25" i="319"/>
  <c r="BN25" i="319"/>
  <c r="BG25" i="319"/>
  <c r="BD25" i="319"/>
  <c r="BC25" i="319"/>
  <c r="BQ25" i="319" s="1"/>
  <c r="BB25" i="319"/>
  <c r="BA25" i="319"/>
  <c r="AZ25" i="319"/>
  <c r="BM25" i="319" s="1"/>
  <c r="AX25" i="319"/>
  <c r="AW25" i="319"/>
  <c r="BK25" i="319" s="1"/>
  <c r="AU25" i="319"/>
  <c r="AT25" i="319"/>
  <c r="BH25" i="319" s="1"/>
  <c r="P25" i="319"/>
  <c r="M25" i="319"/>
  <c r="AY25" i="319" s="1"/>
  <c r="BL25" i="319" s="1"/>
  <c r="BN24" i="319"/>
  <c r="BG24" i="319"/>
  <c r="BD24" i="319"/>
  <c r="BC24" i="319"/>
  <c r="BQ24" i="319" s="1"/>
  <c r="BB24" i="319"/>
  <c r="BO24" i="319" s="1"/>
  <c r="BA24" i="319"/>
  <c r="AZ24" i="319"/>
  <c r="BM24" i="319" s="1"/>
  <c r="AX24" i="319"/>
  <c r="AW24" i="319"/>
  <c r="BK24" i="319" s="1"/>
  <c r="AU24" i="319"/>
  <c r="AT24" i="319"/>
  <c r="BH24" i="319" s="1"/>
  <c r="P24" i="319"/>
  <c r="M24" i="319"/>
  <c r="AY24" i="319" s="1"/>
  <c r="BL24" i="319" s="1"/>
  <c r="BN23" i="319"/>
  <c r="BG23" i="319"/>
  <c r="BD23" i="319"/>
  <c r="BC23" i="319"/>
  <c r="BQ23" i="319" s="1"/>
  <c r="BB23" i="319"/>
  <c r="BO23" i="319" s="1"/>
  <c r="BA23" i="319"/>
  <c r="AZ23" i="319"/>
  <c r="BM23" i="319" s="1"/>
  <c r="AX23" i="319"/>
  <c r="AW23" i="319"/>
  <c r="BK23" i="319" s="1"/>
  <c r="AU23" i="319"/>
  <c r="AT23" i="319"/>
  <c r="BH23" i="319" s="1"/>
  <c r="P23" i="319"/>
  <c r="M23" i="319"/>
  <c r="AY23" i="319" s="1"/>
  <c r="BL23" i="319" s="1"/>
  <c r="J23" i="319"/>
  <c r="AV23" i="319" s="1"/>
  <c r="BI23" i="319" s="1"/>
  <c r="BO22" i="319"/>
  <c r="BN22" i="319"/>
  <c r="BG22" i="319"/>
  <c r="BD22" i="319"/>
  <c r="BC22" i="319"/>
  <c r="BQ22" i="319" s="1"/>
  <c r="BB22" i="319"/>
  <c r="BA22" i="319"/>
  <c r="AZ22" i="319"/>
  <c r="BM22" i="319" s="1"/>
  <c r="AX22" i="319"/>
  <c r="AW22" i="319"/>
  <c r="BK22" i="319" s="1"/>
  <c r="AU22" i="319"/>
  <c r="AT22" i="319"/>
  <c r="BH22" i="319" s="1"/>
  <c r="P22" i="319"/>
  <c r="M22" i="319"/>
  <c r="AY22" i="319" s="1"/>
  <c r="BL22" i="319" s="1"/>
  <c r="J22" i="319"/>
  <c r="AV22" i="319" s="1"/>
  <c r="BI22" i="319" s="1"/>
  <c r="BN21" i="319"/>
  <c r="BG21" i="319"/>
  <c r="BD21" i="319"/>
  <c r="BC21" i="319"/>
  <c r="BQ21" i="319" s="1"/>
  <c r="BB21" i="319"/>
  <c r="BO21" i="319" s="1"/>
  <c r="BA21" i="319"/>
  <c r="AZ21" i="319"/>
  <c r="BM21" i="319" s="1"/>
  <c r="AX21" i="319"/>
  <c r="AW21" i="319"/>
  <c r="BK21" i="319" s="1"/>
  <c r="AU21" i="319"/>
  <c r="AT21" i="319"/>
  <c r="BH21" i="319" s="1"/>
  <c r="P21" i="319"/>
  <c r="M21" i="319"/>
  <c r="AY21" i="319" s="1"/>
  <c r="BL21" i="319" s="1"/>
  <c r="BO20" i="319"/>
  <c r="BN20" i="319"/>
  <c r="BG20" i="319"/>
  <c r="BD20" i="319"/>
  <c r="BC20" i="319"/>
  <c r="BQ20" i="319" s="1"/>
  <c r="BB20" i="319"/>
  <c r="BA20" i="319"/>
  <c r="AZ20" i="319"/>
  <c r="BM20" i="319" s="1"/>
  <c r="AX20" i="319"/>
  <c r="AW20" i="319"/>
  <c r="BK20" i="319" s="1"/>
  <c r="AU20" i="319"/>
  <c r="AT20" i="319"/>
  <c r="BH20" i="319" s="1"/>
  <c r="P20" i="319"/>
  <c r="M20" i="319"/>
  <c r="AY20" i="319" s="1"/>
  <c r="BL20" i="319" s="1"/>
  <c r="BO19" i="319"/>
  <c r="BN19" i="319"/>
  <c r="BG19" i="319"/>
  <c r="BD19" i="319"/>
  <c r="BC19" i="319"/>
  <c r="BQ19" i="319" s="1"/>
  <c r="BB19" i="319"/>
  <c r="BA19" i="319"/>
  <c r="AZ19" i="319"/>
  <c r="BM19" i="319" s="1"/>
  <c r="AX19" i="319"/>
  <c r="AW19" i="319"/>
  <c r="BK19" i="319" s="1"/>
  <c r="AU19" i="319"/>
  <c r="AT19" i="319"/>
  <c r="BH19" i="319" s="1"/>
  <c r="P19" i="319"/>
  <c r="M19" i="319"/>
  <c r="AY19" i="319" s="1"/>
  <c r="BL19" i="319" s="1"/>
  <c r="J19" i="319"/>
  <c r="AV19" i="319" s="1"/>
  <c r="BI19" i="319" s="1"/>
  <c r="BN18" i="319"/>
  <c r="BG18" i="319"/>
  <c r="BD18" i="319"/>
  <c r="BC18" i="319"/>
  <c r="BQ18" i="319" s="1"/>
  <c r="BB18" i="319"/>
  <c r="BO18" i="319" s="1"/>
  <c r="BA18" i="319"/>
  <c r="AZ18" i="319"/>
  <c r="BM18" i="319" s="1"/>
  <c r="AX18" i="319"/>
  <c r="AW18" i="319"/>
  <c r="BK18" i="319" s="1"/>
  <c r="AU18" i="319"/>
  <c r="AT18" i="319"/>
  <c r="BH18" i="319" s="1"/>
  <c r="P18" i="319"/>
  <c r="M18" i="319"/>
  <c r="AY18" i="319" s="1"/>
  <c r="BL18" i="319" s="1"/>
  <c r="J18" i="319"/>
  <c r="AV18" i="319" s="1"/>
  <c r="BI18" i="319" s="1"/>
  <c r="BO17" i="319"/>
  <c r="BN17" i="319"/>
  <c r="BG17" i="319"/>
  <c r="BD17" i="319"/>
  <c r="BC17" i="319"/>
  <c r="BQ17" i="319" s="1"/>
  <c r="BB17" i="319"/>
  <c r="BA17" i="319"/>
  <c r="AZ17" i="319"/>
  <c r="BM17" i="319" s="1"/>
  <c r="AX17" i="319"/>
  <c r="AW17" i="319"/>
  <c r="BK17" i="319" s="1"/>
  <c r="AU17" i="319"/>
  <c r="AT17" i="319"/>
  <c r="BH17" i="319" s="1"/>
  <c r="P17" i="319"/>
  <c r="M17" i="319"/>
  <c r="AY17" i="319" s="1"/>
  <c r="BL17" i="319" s="1"/>
  <c r="BN16" i="319"/>
  <c r="BG16" i="319"/>
  <c r="BD16" i="319"/>
  <c r="BC16" i="319"/>
  <c r="BQ16" i="319" s="1"/>
  <c r="BB16" i="319"/>
  <c r="BO16" i="319" s="1"/>
  <c r="BA16" i="319"/>
  <c r="AZ16" i="319"/>
  <c r="BM16" i="319" s="1"/>
  <c r="AX16" i="319"/>
  <c r="AW16" i="319"/>
  <c r="BK16" i="319" s="1"/>
  <c r="AU16" i="319"/>
  <c r="AT16" i="319"/>
  <c r="BH16" i="319" s="1"/>
  <c r="P16" i="319"/>
  <c r="M16" i="319"/>
  <c r="AY16" i="319" s="1"/>
  <c r="BL16" i="319" s="1"/>
  <c r="BN15" i="319"/>
  <c r="BG15" i="319"/>
  <c r="BD15" i="319"/>
  <c r="BC15" i="319"/>
  <c r="BQ15" i="319" s="1"/>
  <c r="BB15" i="319"/>
  <c r="BO15" i="319" s="1"/>
  <c r="BA15" i="319"/>
  <c r="AZ15" i="319"/>
  <c r="BM15" i="319" s="1"/>
  <c r="AX15" i="319"/>
  <c r="AW15" i="319"/>
  <c r="BK15" i="319" s="1"/>
  <c r="AU15" i="319"/>
  <c r="AT15" i="319"/>
  <c r="BH15" i="319" s="1"/>
  <c r="P15" i="319"/>
  <c r="M15" i="319"/>
  <c r="AY15" i="319" s="1"/>
  <c r="BL15" i="319" s="1"/>
  <c r="J15" i="319"/>
  <c r="AV15" i="319" s="1"/>
  <c r="BI15" i="319" s="1"/>
  <c r="BO14" i="319"/>
  <c r="BN14" i="319"/>
  <c r="BG14" i="319"/>
  <c r="BD14" i="319"/>
  <c r="BC14" i="319"/>
  <c r="BQ14" i="319" s="1"/>
  <c r="BB14" i="319"/>
  <c r="BA14" i="319"/>
  <c r="AZ14" i="319"/>
  <c r="BM14" i="319" s="1"/>
  <c r="AX14" i="319"/>
  <c r="AW14" i="319"/>
  <c r="BK14" i="319" s="1"/>
  <c r="AU14" i="319"/>
  <c r="AT14" i="319"/>
  <c r="BH14" i="319" s="1"/>
  <c r="P14" i="319"/>
  <c r="M14" i="319"/>
  <c r="AY14" i="319" s="1"/>
  <c r="BL14" i="319" s="1"/>
  <c r="J14" i="319"/>
  <c r="AV14" i="319" s="1"/>
  <c r="BI14" i="319" s="1"/>
  <c r="BN13" i="319"/>
  <c r="BG13" i="319"/>
  <c r="BD13" i="319"/>
  <c r="BC13" i="319"/>
  <c r="BQ13" i="319" s="1"/>
  <c r="BB13" i="319"/>
  <c r="BO13" i="319" s="1"/>
  <c r="BA13" i="319"/>
  <c r="AZ13" i="319"/>
  <c r="BM13" i="319" s="1"/>
  <c r="AX13" i="319"/>
  <c r="AW13" i="319"/>
  <c r="BK13" i="319" s="1"/>
  <c r="AU13" i="319"/>
  <c r="AT13" i="319"/>
  <c r="BH13" i="319" s="1"/>
  <c r="P13" i="319"/>
  <c r="M13" i="319"/>
  <c r="AY13" i="319" s="1"/>
  <c r="BL13" i="319" s="1"/>
  <c r="BO12" i="319"/>
  <c r="BN12" i="319"/>
  <c r="BG12" i="319"/>
  <c r="BD12" i="319"/>
  <c r="BC12" i="319"/>
  <c r="BQ12" i="319" s="1"/>
  <c r="BB12" i="319"/>
  <c r="BA12" i="319"/>
  <c r="AZ12" i="319"/>
  <c r="BM12" i="319" s="1"/>
  <c r="AX12" i="319"/>
  <c r="AW12" i="319"/>
  <c r="BK12" i="319" s="1"/>
  <c r="AU12" i="319"/>
  <c r="AT12" i="319"/>
  <c r="BH12" i="319" s="1"/>
  <c r="P12" i="319"/>
  <c r="M12" i="319"/>
  <c r="AY12" i="319" s="1"/>
  <c r="BL12" i="319" s="1"/>
  <c r="BO11" i="319"/>
  <c r="BN11" i="319"/>
  <c r="BG11" i="319"/>
  <c r="BD11" i="319"/>
  <c r="BC11" i="319"/>
  <c r="BQ11" i="319" s="1"/>
  <c r="BB11" i="319"/>
  <c r="BA11" i="319"/>
  <c r="AZ11" i="319"/>
  <c r="BM11" i="319" s="1"/>
  <c r="AX11" i="319"/>
  <c r="AW11" i="319"/>
  <c r="BK11" i="319" s="1"/>
  <c r="AU11" i="319"/>
  <c r="AT11" i="319"/>
  <c r="BH11" i="319" s="1"/>
  <c r="P11" i="319"/>
  <c r="M11" i="319"/>
  <c r="AY11" i="319" s="1"/>
  <c r="BL11" i="319" s="1"/>
  <c r="J11" i="319"/>
  <c r="AV11" i="319" s="1"/>
  <c r="BI11" i="319" s="1"/>
  <c r="BN10" i="319"/>
  <c r="BG10" i="319"/>
  <c r="BD10" i="319"/>
  <c r="BC10" i="319"/>
  <c r="BQ10" i="319" s="1"/>
  <c r="BB10" i="319"/>
  <c r="BO10" i="319" s="1"/>
  <c r="BA10" i="319"/>
  <c r="AZ10" i="319"/>
  <c r="BM10" i="319" s="1"/>
  <c r="AX10" i="319"/>
  <c r="AW10" i="319"/>
  <c r="BK10" i="319" s="1"/>
  <c r="AU10" i="319"/>
  <c r="AT10" i="319"/>
  <c r="BH10" i="319" s="1"/>
  <c r="P10" i="319"/>
  <c r="M10" i="319"/>
  <c r="AY10" i="319" s="1"/>
  <c r="BL10" i="319" s="1"/>
  <c r="J10" i="319"/>
  <c r="AV10" i="319" s="1"/>
  <c r="BI10" i="319" s="1"/>
  <c r="BO9" i="319"/>
  <c r="BN9" i="319"/>
  <c r="BD9" i="319"/>
  <c r="BC9" i="319"/>
  <c r="BQ9" i="319" s="1"/>
  <c r="BB9" i="319"/>
  <c r="BA9" i="319"/>
  <c r="AZ9" i="319"/>
  <c r="AX9" i="319"/>
  <c r="AW9" i="319"/>
  <c r="AU9" i="319"/>
  <c r="AT9" i="319"/>
  <c r="P9" i="319"/>
  <c r="M9" i="319"/>
  <c r="AY9" i="319" s="1"/>
  <c r="BL9" i="319" s="1"/>
  <c r="E5" i="319"/>
  <c r="E4" i="319"/>
  <c r="E3" i="319"/>
  <c r="AC129" i="318"/>
  <c r="Y129" i="318"/>
  <c r="Q129" i="318"/>
  <c r="P129" i="318"/>
  <c r="N129" i="318"/>
  <c r="K129" i="318"/>
  <c r="W129" i="318" s="1"/>
  <c r="J129" i="318"/>
  <c r="J48" i="318" s="1"/>
  <c r="H129" i="318"/>
  <c r="AC128" i="318"/>
  <c r="Y128" i="318"/>
  <c r="Q128" i="318"/>
  <c r="P128" i="318"/>
  <c r="P47" i="318" s="1"/>
  <c r="BB47" i="318" s="1"/>
  <c r="BO47" i="318" s="1"/>
  <c r="N128" i="318"/>
  <c r="K128" i="318"/>
  <c r="W128" i="318" s="1"/>
  <c r="J128" i="318"/>
  <c r="J47" i="318" s="1"/>
  <c r="H128" i="318"/>
  <c r="AC127" i="318"/>
  <c r="Y127" i="318"/>
  <c r="Q127" i="318"/>
  <c r="P127" i="318"/>
  <c r="N127" i="318"/>
  <c r="K127" i="318"/>
  <c r="W127" i="318" s="1"/>
  <c r="J127" i="318"/>
  <c r="J46" i="318" s="1"/>
  <c r="H127" i="318"/>
  <c r="AC126" i="318"/>
  <c r="Y126" i="318"/>
  <c r="Q126" i="318"/>
  <c r="P126" i="318"/>
  <c r="P45" i="318" s="1"/>
  <c r="BB45" i="318" s="1"/>
  <c r="BO45" i="318" s="1"/>
  <c r="N126" i="318"/>
  <c r="K126" i="318"/>
  <c r="W126" i="318" s="1"/>
  <c r="J126" i="318"/>
  <c r="J45" i="318" s="1"/>
  <c r="H126" i="318"/>
  <c r="AC125" i="318"/>
  <c r="Y125" i="318"/>
  <c r="Q125" i="318"/>
  <c r="P125" i="318"/>
  <c r="N125" i="318"/>
  <c r="K125" i="318"/>
  <c r="W125" i="318" s="1"/>
  <c r="J125" i="318"/>
  <c r="J44" i="318" s="1"/>
  <c r="H125" i="318"/>
  <c r="AC124" i="318"/>
  <c r="Y124" i="318"/>
  <c r="Q124" i="318"/>
  <c r="P124" i="318"/>
  <c r="P43" i="318" s="1"/>
  <c r="BB43" i="318" s="1"/>
  <c r="BO43" i="318" s="1"/>
  <c r="N124" i="318"/>
  <c r="K124" i="318"/>
  <c r="W124" i="318" s="1"/>
  <c r="J124" i="318"/>
  <c r="J43" i="318" s="1"/>
  <c r="H124" i="318"/>
  <c r="AC123" i="318"/>
  <c r="Y123" i="318"/>
  <c r="Q123" i="318"/>
  <c r="P123" i="318"/>
  <c r="N123" i="318"/>
  <c r="K123" i="318"/>
  <c r="W123" i="318" s="1"/>
  <c r="J123" i="318"/>
  <c r="J42" i="318" s="1"/>
  <c r="H123" i="318"/>
  <c r="AC122" i="318"/>
  <c r="Y122" i="318"/>
  <c r="Q122" i="318"/>
  <c r="P122" i="318"/>
  <c r="P41" i="318" s="1"/>
  <c r="BB41" i="318" s="1"/>
  <c r="BO41" i="318" s="1"/>
  <c r="N122" i="318"/>
  <c r="K122" i="318"/>
  <c r="W122" i="318" s="1"/>
  <c r="J122" i="318"/>
  <c r="J41" i="318" s="1"/>
  <c r="H122" i="318"/>
  <c r="AC121" i="318"/>
  <c r="Y121" i="318"/>
  <c r="Q121" i="318"/>
  <c r="P121" i="318"/>
  <c r="N121" i="318"/>
  <c r="K121" i="318"/>
  <c r="W121" i="318" s="1"/>
  <c r="J121" i="318"/>
  <c r="J40" i="318" s="1"/>
  <c r="H121" i="318"/>
  <c r="AC120" i="318"/>
  <c r="Y120" i="318"/>
  <c r="Q120" i="318"/>
  <c r="P120" i="318"/>
  <c r="P39" i="318" s="1"/>
  <c r="BB39" i="318" s="1"/>
  <c r="BO39" i="318" s="1"/>
  <c r="N120" i="318"/>
  <c r="K120" i="318"/>
  <c r="W120" i="318" s="1"/>
  <c r="J120" i="318"/>
  <c r="J39" i="318" s="1"/>
  <c r="H120" i="318"/>
  <c r="AC119" i="318"/>
  <c r="Y119" i="318"/>
  <c r="Q119" i="318"/>
  <c r="P119" i="318"/>
  <c r="N119" i="318"/>
  <c r="K119" i="318"/>
  <c r="W119" i="318" s="1"/>
  <c r="J119" i="318"/>
  <c r="J38" i="318" s="1"/>
  <c r="H119" i="318"/>
  <c r="AC118" i="318"/>
  <c r="Y118" i="318"/>
  <c r="Q118" i="318"/>
  <c r="P118" i="318"/>
  <c r="P37" i="318" s="1"/>
  <c r="BB37" i="318" s="1"/>
  <c r="BO37" i="318" s="1"/>
  <c r="N118" i="318"/>
  <c r="K118" i="318"/>
  <c r="W118" i="318" s="1"/>
  <c r="J118" i="318"/>
  <c r="J37" i="318" s="1"/>
  <c r="H118" i="318"/>
  <c r="AC117" i="318"/>
  <c r="Y117" i="318"/>
  <c r="Q117" i="318"/>
  <c r="P117" i="318"/>
  <c r="N117" i="318"/>
  <c r="K117" i="318"/>
  <c r="W117" i="318" s="1"/>
  <c r="J117" i="318"/>
  <c r="J36" i="318" s="1"/>
  <c r="H117" i="318"/>
  <c r="AC116" i="318"/>
  <c r="Y116" i="318"/>
  <c r="Q116" i="318"/>
  <c r="P116" i="318"/>
  <c r="P35" i="318" s="1"/>
  <c r="BB35" i="318" s="1"/>
  <c r="BO35" i="318" s="1"/>
  <c r="N116" i="318"/>
  <c r="K116" i="318"/>
  <c r="W116" i="318" s="1"/>
  <c r="J116" i="318"/>
  <c r="J35" i="318" s="1"/>
  <c r="H116" i="318"/>
  <c r="AC115" i="318"/>
  <c r="Y115" i="318"/>
  <c r="Q115" i="318"/>
  <c r="P115" i="318"/>
  <c r="N115" i="318"/>
  <c r="K115" i="318"/>
  <c r="W115" i="318" s="1"/>
  <c r="J115" i="318"/>
  <c r="J34" i="318" s="1"/>
  <c r="H115" i="318"/>
  <c r="AC114" i="318"/>
  <c r="Y114" i="318"/>
  <c r="Q114" i="318"/>
  <c r="P114" i="318"/>
  <c r="P33" i="318" s="1"/>
  <c r="BB33" i="318" s="1"/>
  <c r="BO33" i="318" s="1"/>
  <c r="N114" i="318"/>
  <c r="K114" i="318"/>
  <c r="W114" i="318" s="1"/>
  <c r="J114" i="318"/>
  <c r="J33" i="318" s="1"/>
  <c r="H114" i="318"/>
  <c r="AC113" i="318"/>
  <c r="Y113" i="318"/>
  <c r="Q113" i="318"/>
  <c r="P113" i="318"/>
  <c r="N113" i="318"/>
  <c r="K113" i="318"/>
  <c r="W113" i="318" s="1"/>
  <c r="J113" i="318"/>
  <c r="J32" i="318" s="1"/>
  <c r="H113" i="318"/>
  <c r="AC112" i="318"/>
  <c r="Y112" i="318"/>
  <c r="Q112" i="318"/>
  <c r="P112" i="318"/>
  <c r="P31" i="318" s="1"/>
  <c r="BB31" i="318" s="1"/>
  <c r="BO31" i="318" s="1"/>
  <c r="N112" i="318"/>
  <c r="K112" i="318"/>
  <c r="W112" i="318" s="1"/>
  <c r="J112" i="318"/>
  <c r="J31" i="318" s="1"/>
  <c r="H112" i="318"/>
  <c r="AC111" i="318"/>
  <c r="Y111" i="318"/>
  <c r="Q111" i="318"/>
  <c r="P111" i="318"/>
  <c r="N111" i="318"/>
  <c r="K111" i="318"/>
  <c r="W111" i="318" s="1"/>
  <c r="J111" i="318"/>
  <c r="J30" i="318" s="1"/>
  <c r="H111" i="318"/>
  <c r="AC110" i="318"/>
  <c r="Y110" i="318"/>
  <c r="Q110" i="318"/>
  <c r="P110" i="318"/>
  <c r="P29" i="318" s="1"/>
  <c r="BB29" i="318" s="1"/>
  <c r="BO29" i="318" s="1"/>
  <c r="N110" i="318"/>
  <c r="K110" i="318"/>
  <c r="W110" i="318" s="1"/>
  <c r="J110" i="318"/>
  <c r="J29" i="318" s="1"/>
  <c r="H110" i="318"/>
  <c r="AC109" i="318"/>
  <c r="Y109" i="318"/>
  <c r="Q109" i="318"/>
  <c r="P109" i="318"/>
  <c r="N109" i="318"/>
  <c r="K109" i="318"/>
  <c r="W109" i="318" s="1"/>
  <c r="J109" i="318"/>
  <c r="J28" i="318" s="1"/>
  <c r="H109" i="318"/>
  <c r="AC108" i="318"/>
  <c r="Y108" i="318"/>
  <c r="Q108" i="318"/>
  <c r="P108" i="318"/>
  <c r="P27" i="318" s="1"/>
  <c r="BB27" i="318" s="1"/>
  <c r="BO27" i="318" s="1"/>
  <c r="N108" i="318"/>
  <c r="K108" i="318"/>
  <c r="W108" i="318" s="1"/>
  <c r="J108" i="318"/>
  <c r="J27" i="318" s="1"/>
  <c r="H108" i="318"/>
  <c r="AC107" i="318"/>
  <c r="Y107" i="318"/>
  <c r="Q107" i="318"/>
  <c r="P107" i="318"/>
  <c r="N107" i="318"/>
  <c r="K107" i="318"/>
  <c r="W107" i="318" s="1"/>
  <c r="J107" i="318"/>
  <c r="J26" i="318" s="1"/>
  <c r="H107" i="318"/>
  <c r="AC106" i="318"/>
  <c r="Y106" i="318"/>
  <c r="Q106" i="318"/>
  <c r="P106" i="318"/>
  <c r="P25" i="318" s="1"/>
  <c r="BB25" i="318" s="1"/>
  <c r="BO25" i="318" s="1"/>
  <c r="N106" i="318"/>
  <c r="K106" i="318"/>
  <c r="W106" i="318" s="1"/>
  <c r="J106" i="318"/>
  <c r="J25" i="318" s="1"/>
  <c r="H106" i="318"/>
  <c r="AC105" i="318"/>
  <c r="Y105" i="318"/>
  <c r="Q105" i="318"/>
  <c r="P105" i="318"/>
  <c r="N105" i="318"/>
  <c r="K105" i="318"/>
  <c r="W105" i="318" s="1"/>
  <c r="J105" i="318"/>
  <c r="J24" i="318" s="1"/>
  <c r="H105" i="318"/>
  <c r="AC104" i="318"/>
  <c r="Y104" i="318"/>
  <c r="Q104" i="318"/>
  <c r="P104" i="318"/>
  <c r="P23" i="318" s="1"/>
  <c r="BB23" i="318" s="1"/>
  <c r="BO23" i="318" s="1"/>
  <c r="N104" i="318"/>
  <c r="K104" i="318"/>
  <c r="W104" i="318" s="1"/>
  <c r="J104" i="318"/>
  <c r="J23" i="318" s="1"/>
  <c r="H104" i="318"/>
  <c r="AC103" i="318"/>
  <c r="Y103" i="318"/>
  <c r="Q103" i="318"/>
  <c r="P103" i="318"/>
  <c r="N103" i="318"/>
  <c r="K103" i="318"/>
  <c r="W103" i="318" s="1"/>
  <c r="J103" i="318"/>
  <c r="J22" i="318" s="1"/>
  <c r="H103" i="318"/>
  <c r="AC102" i="318"/>
  <c r="Y102" i="318"/>
  <c r="Q102" i="318"/>
  <c r="P102" i="318"/>
  <c r="P21" i="318" s="1"/>
  <c r="BB21" i="318" s="1"/>
  <c r="BO21" i="318" s="1"/>
  <c r="N102" i="318"/>
  <c r="K102" i="318"/>
  <c r="W102" i="318" s="1"/>
  <c r="J102" i="318"/>
  <c r="J21" i="318" s="1"/>
  <c r="H102" i="318"/>
  <c r="AC101" i="318"/>
  <c r="Y101" i="318"/>
  <c r="Q101" i="318"/>
  <c r="P101" i="318"/>
  <c r="N101" i="318"/>
  <c r="K101" i="318"/>
  <c r="W101" i="318" s="1"/>
  <c r="J101" i="318"/>
  <c r="J20" i="318" s="1"/>
  <c r="H101" i="318"/>
  <c r="AC100" i="318"/>
  <c r="Y100" i="318"/>
  <c r="Q100" i="318"/>
  <c r="P100" i="318"/>
  <c r="P19" i="318" s="1"/>
  <c r="BB19" i="318" s="1"/>
  <c r="BO19" i="318" s="1"/>
  <c r="N100" i="318"/>
  <c r="K100" i="318"/>
  <c r="W100" i="318" s="1"/>
  <c r="J100" i="318"/>
  <c r="H100" i="318"/>
  <c r="AC99" i="318"/>
  <c r="Y99" i="318"/>
  <c r="Q99" i="318"/>
  <c r="P99" i="318"/>
  <c r="P18" i="318" s="1"/>
  <c r="N99" i="318"/>
  <c r="K99" i="318"/>
  <c r="W99" i="318" s="1"/>
  <c r="J99" i="318"/>
  <c r="H99" i="318"/>
  <c r="AC98" i="318"/>
  <c r="Y98" i="318"/>
  <c r="Q98" i="318"/>
  <c r="P98" i="318"/>
  <c r="P17" i="318" s="1"/>
  <c r="N98" i="318"/>
  <c r="K98" i="318"/>
  <c r="W98" i="318" s="1"/>
  <c r="J98" i="318"/>
  <c r="H98" i="318"/>
  <c r="AC97" i="318"/>
  <c r="Y97" i="318"/>
  <c r="Q97" i="318"/>
  <c r="P97" i="318"/>
  <c r="N97" i="318"/>
  <c r="K97" i="318"/>
  <c r="W97" i="318" s="1"/>
  <c r="J97" i="318"/>
  <c r="H97" i="318"/>
  <c r="AC96" i="318"/>
  <c r="Y96" i="318"/>
  <c r="Q96" i="318"/>
  <c r="P96" i="318"/>
  <c r="P15" i="318" s="1"/>
  <c r="BB15" i="318" s="1"/>
  <c r="N96" i="318"/>
  <c r="K96" i="318"/>
  <c r="W96" i="318" s="1"/>
  <c r="J96" i="318"/>
  <c r="H96" i="318"/>
  <c r="AC95" i="318"/>
  <c r="Y95" i="318"/>
  <c r="Q95" i="318"/>
  <c r="P95" i="318"/>
  <c r="P14" i="318" s="1"/>
  <c r="N95" i="318"/>
  <c r="K95" i="318"/>
  <c r="W95" i="318" s="1"/>
  <c r="J95" i="318"/>
  <c r="H95" i="318"/>
  <c r="AC94" i="318"/>
  <c r="Y94" i="318"/>
  <c r="Q94" i="318"/>
  <c r="P94" i="318"/>
  <c r="P13" i="318" s="1"/>
  <c r="BB13" i="318" s="1"/>
  <c r="BO13" i="318" s="1"/>
  <c r="N94" i="318"/>
  <c r="K94" i="318"/>
  <c r="W94" i="318" s="1"/>
  <c r="J94" i="318"/>
  <c r="H94" i="318"/>
  <c r="AC93" i="318"/>
  <c r="Y93" i="318"/>
  <c r="Q93" i="318"/>
  <c r="P93" i="318"/>
  <c r="P12" i="318" s="1"/>
  <c r="N93" i="318"/>
  <c r="K93" i="318"/>
  <c r="W93" i="318" s="1"/>
  <c r="J93" i="318"/>
  <c r="H93" i="318"/>
  <c r="AC92" i="318"/>
  <c r="Y92" i="318"/>
  <c r="Q92" i="318"/>
  <c r="P92" i="318"/>
  <c r="P11" i="318" s="1"/>
  <c r="N92" i="318"/>
  <c r="K92" i="318"/>
  <c r="W92" i="318" s="1"/>
  <c r="J92" i="318"/>
  <c r="H92" i="318"/>
  <c r="AD91" i="318"/>
  <c r="AC91" i="318"/>
  <c r="Y91" i="318"/>
  <c r="Q91" i="318"/>
  <c r="P91" i="318"/>
  <c r="P10" i="318" s="1"/>
  <c r="N91" i="318"/>
  <c r="K91" i="318"/>
  <c r="W91" i="318" s="1"/>
  <c r="J91" i="318"/>
  <c r="H91" i="318"/>
  <c r="AD90" i="318"/>
  <c r="AE90" i="318" s="1"/>
  <c r="AC90" i="318"/>
  <c r="Y90" i="318"/>
  <c r="Q90" i="318"/>
  <c r="P90" i="318"/>
  <c r="P9" i="318" s="1"/>
  <c r="N90" i="318"/>
  <c r="K90" i="318"/>
  <c r="W90" i="318" s="1"/>
  <c r="X90" i="318" s="1"/>
  <c r="X91" i="318" s="1"/>
  <c r="X92" i="318" s="1"/>
  <c r="X93" i="318" s="1"/>
  <c r="X94" i="318" s="1"/>
  <c r="X95" i="318" s="1"/>
  <c r="X96" i="318" s="1"/>
  <c r="X97" i="318" s="1"/>
  <c r="X98" i="318" s="1"/>
  <c r="X99" i="318" s="1"/>
  <c r="X100" i="318" s="1"/>
  <c r="X101" i="318" s="1"/>
  <c r="X102" i="318" s="1"/>
  <c r="X103" i="318" s="1"/>
  <c r="X104" i="318" s="1"/>
  <c r="X105" i="318" s="1"/>
  <c r="X106" i="318" s="1"/>
  <c r="X107" i="318" s="1"/>
  <c r="X108" i="318" s="1"/>
  <c r="X109" i="318" s="1"/>
  <c r="X110" i="318" s="1"/>
  <c r="X111" i="318" s="1"/>
  <c r="X112" i="318" s="1"/>
  <c r="X113" i="318" s="1"/>
  <c r="X114" i="318" s="1"/>
  <c r="X115" i="318" s="1"/>
  <c r="X116" i="318" s="1"/>
  <c r="X117" i="318" s="1"/>
  <c r="X118" i="318" s="1"/>
  <c r="X119" i="318" s="1"/>
  <c r="X120" i="318" s="1"/>
  <c r="X121" i="318" s="1"/>
  <c r="X122" i="318" s="1"/>
  <c r="X123" i="318" s="1"/>
  <c r="X124" i="318" s="1"/>
  <c r="X125" i="318" s="1"/>
  <c r="X126" i="318" s="1"/>
  <c r="X127" i="318" s="1"/>
  <c r="X128" i="318" s="1"/>
  <c r="X129" i="318" s="1"/>
  <c r="J90" i="318"/>
  <c r="H90" i="318"/>
  <c r="BC53" i="318"/>
  <c r="BC50" i="318"/>
  <c r="BC51" i="318" s="1"/>
  <c r="Q67" i="318" s="1"/>
  <c r="BQ48" i="318"/>
  <c r="BI48" i="318"/>
  <c r="BD48" i="318"/>
  <c r="BC48" i="318"/>
  <c r="BP48" i="318" s="1"/>
  <c r="BA48" i="318"/>
  <c r="AZ48" i="318"/>
  <c r="BN48" i="318" s="1"/>
  <c r="BM48" i="318" s="1"/>
  <c r="AX48" i="318"/>
  <c r="AW48" i="318"/>
  <c r="BK48" i="318" s="1"/>
  <c r="AV48" i="318"/>
  <c r="AU48" i="318"/>
  <c r="AT48" i="318"/>
  <c r="BH48" i="318" s="1"/>
  <c r="P48" i="318"/>
  <c r="BB48" i="318" s="1"/>
  <c r="BO48" i="318" s="1"/>
  <c r="BQ47" i="318"/>
  <c r="BN47" i="318"/>
  <c r="BM47" i="318" s="1"/>
  <c r="BD47" i="318"/>
  <c r="BC47" i="318"/>
  <c r="BA47" i="318"/>
  <c r="AZ47" i="318"/>
  <c r="AX47" i="318"/>
  <c r="AW47" i="318"/>
  <c r="BK47" i="318" s="1"/>
  <c r="AV47" i="318"/>
  <c r="BI47" i="318" s="1"/>
  <c r="AU47" i="318"/>
  <c r="AT47" i="318"/>
  <c r="BH47" i="318" s="1"/>
  <c r="BQ46" i="318"/>
  <c r="BI46" i="318"/>
  <c r="BD46" i="318"/>
  <c r="BC46" i="318"/>
  <c r="BP46" i="318" s="1"/>
  <c r="BA46" i="318"/>
  <c r="AZ46" i="318"/>
  <c r="BN46" i="318" s="1"/>
  <c r="BM46" i="318" s="1"/>
  <c r="AX46" i="318"/>
  <c r="AW46" i="318"/>
  <c r="BK46" i="318" s="1"/>
  <c r="AV46" i="318"/>
  <c r="AU46" i="318"/>
  <c r="AT46" i="318"/>
  <c r="BH46" i="318" s="1"/>
  <c r="P46" i="318"/>
  <c r="BB46" i="318" s="1"/>
  <c r="BO46" i="318" s="1"/>
  <c r="BQ45" i="318"/>
  <c r="BN45" i="318"/>
  <c r="BM45" i="318" s="1"/>
  <c r="BD45" i="318"/>
  <c r="BC45" i="318"/>
  <c r="BA45" i="318"/>
  <c r="AZ45" i="318"/>
  <c r="AX45" i="318"/>
  <c r="AW45" i="318"/>
  <c r="BK45" i="318" s="1"/>
  <c r="AV45" i="318"/>
  <c r="BI45" i="318" s="1"/>
  <c r="AU45" i="318"/>
  <c r="AT45" i="318"/>
  <c r="BH45" i="318" s="1"/>
  <c r="BQ44" i="318"/>
  <c r="BI44" i="318"/>
  <c r="BD44" i="318"/>
  <c r="BC44" i="318"/>
  <c r="BP44" i="318" s="1"/>
  <c r="BA44" i="318"/>
  <c r="AZ44" i="318"/>
  <c r="BN44" i="318" s="1"/>
  <c r="BM44" i="318" s="1"/>
  <c r="AX44" i="318"/>
  <c r="AW44" i="318"/>
  <c r="AV44" i="318"/>
  <c r="AU44" i="318"/>
  <c r="AT44" i="318"/>
  <c r="BH44" i="318" s="1"/>
  <c r="P44" i="318"/>
  <c r="BB44" i="318" s="1"/>
  <c r="BO44" i="318" s="1"/>
  <c r="BQ43" i="318"/>
  <c r="BN43" i="318"/>
  <c r="BM43" i="318"/>
  <c r="BD43" i="318"/>
  <c r="BC43" i="318"/>
  <c r="BA43" i="318"/>
  <c r="AZ43" i="318"/>
  <c r="AX43" i="318"/>
  <c r="AW43" i="318"/>
  <c r="BK43" i="318" s="1"/>
  <c r="AV43" i="318"/>
  <c r="BI43" i="318" s="1"/>
  <c r="AU43" i="318"/>
  <c r="AT43" i="318"/>
  <c r="BH43" i="318" s="1"/>
  <c r="BQ42" i="318"/>
  <c r="BI42" i="318"/>
  <c r="BD42" i="318"/>
  <c r="BC42" i="318"/>
  <c r="BA42" i="318"/>
  <c r="AZ42" i="318"/>
  <c r="BN42" i="318" s="1"/>
  <c r="BM42" i="318" s="1"/>
  <c r="AX42" i="318"/>
  <c r="AW42" i="318"/>
  <c r="AV42" i="318"/>
  <c r="AU42" i="318"/>
  <c r="AT42" i="318"/>
  <c r="BH42" i="318" s="1"/>
  <c r="P42" i="318"/>
  <c r="BB42" i="318" s="1"/>
  <c r="BO42" i="318" s="1"/>
  <c r="BQ41" i="318"/>
  <c r="BN41" i="318"/>
  <c r="BM41" i="318"/>
  <c r="BD41" i="318"/>
  <c r="BC41" i="318"/>
  <c r="BA41" i="318"/>
  <c r="AZ41" i="318"/>
  <c r="AX41" i="318"/>
  <c r="AW41" i="318"/>
  <c r="BK41" i="318" s="1"/>
  <c r="AV41" i="318"/>
  <c r="BI41" i="318" s="1"/>
  <c r="AU41" i="318"/>
  <c r="AT41" i="318"/>
  <c r="BH41" i="318" s="1"/>
  <c r="BQ40" i="318"/>
  <c r="BI40" i="318"/>
  <c r="BD40" i="318"/>
  <c r="BC40" i="318"/>
  <c r="BP40" i="318" s="1"/>
  <c r="BA40" i="318"/>
  <c r="AZ40" i="318"/>
  <c r="BN40" i="318" s="1"/>
  <c r="BM40" i="318" s="1"/>
  <c r="AX40" i="318"/>
  <c r="AW40" i="318"/>
  <c r="AV40" i="318"/>
  <c r="AU40" i="318"/>
  <c r="AT40" i="318"/>
  <c r="BH40" i="318" s="1"/>
  <c r="P40" i="318"/>
  <c r="BB40" i="318" s="1"/>
  <c r="BO40" i="318" s="1"/>
  <c r="BQ39" i="318"/>
  <c r="BD39" i="318"/>
  <c r="BC39" i="318"/>
  <c r="BA39" i="318"/>
  <c r="AZ39" i="318"/>
  <c r="BN39" i="318" s="1"/>
  <c r="AX39" i="318"/>
  <c r="AW39" i="318"/>
  <c r="BK39" i="318" s="1"/>
  <c r="AV39" i="318"/>
  <c r="BI39" i="318" s="1"/>
  <c r="AU39" i="318"/>
  <c r="AT39" i="318"/>
  <c r="BH39" i="318" s="1"/>
  <c r="BQ38" i="318"/>
  <c r="BJ38" i="318"/>
  <c r="BD38" i="318"/>
  <c r="BC38" i="318"/>
  <c r="BP38" i="318" s="1"/>
  <c r="BA38" i="318"/>
  <c r="AZ38" i="318"/>
  <c r="BN38" i="318" s="1"/>
  <c r="BM38" i="318" s="1"/>
  <c r="AX38" i="318"/>
  <c r="AW38" i="318"/>
  <c r="BK38" i="318" s="1"/>
  <c r="AV38" i="318"/>
  <c r="BI38" i="318" s="1"/>
  <c r="AU38" i="318"/>
  <c r="AT38" i="318"/>
  <c r="BH38" i="318" s="1"/>
  <c r="P38" i="318"/>
  <c r="BB38" i="318" s="1"/>
  <c r="BO38" i="318" s="1"/>
  <c r="BQ37" i="318"/>
  <c r="BD37" i="318"/>
  <c r="BC37" i="318"/>
  <c r="BA37" i="318"/>
  <c r="AZ37" i="318"/>
  <c r="AX37" i="318"/>
  <c r="AW37" i="318"/>
  <c r="BK37" i="318" s="1"/>
  <c r="AV37" i="318"/>
  <c r="BI37" i="318" s="1"/>
  <c r="AU37" i="318"/>
  <c r="AT37" i="318"/>
  <c r="BH37" i="318" s="1"/>
  <c r="BQ36" i="318"/>
  <c r="BJ36" i="318"/>
  <c r="BD36" i="318"/>
  <c r="BC36" i="318"/>
  <c r="BP36" i="318" s="1"/>
  <c r="BA36" i="318"/>
  <c r="AZ36" i="318"/>
  <c r="BN36" i="318" s="1"/>
  <c r="BM36" i="318" s="1"/>
  <c r="AX36" i="318"/>
  <c r="AW36" i="318"/>
  <c r="BK36" i="318" s="1"/>
  <c r="AV36" i="318"/>
  <c r="BI36" i="318" s="1"/>
  <c r="AU36" i="318"/>
  <c r="AT36" i="318"/>
  <c r="BH36" i="318" s="1"/>
  <c r="P36" i="318"/>
  <c r="BB36" i="318" s="1"/>
  <c r="BO36" i="318" s="1"/>
  <c r="BQ35" i="318"/>
  <c r="BD35" i="318"/>
  <c r="BC35" i="318"/>
  <c r="BA35" i="318"/>
  <c r="AZ35" i="318"/>
  <c r="AX35" i="318"/>
  <c r="AW35" i="318"/>
  <c r="BK35" i="318" s="1"/>
  <c r="AV35" i="318"/>
  <c r="BI35" i="318" s="1"/>
  <c r="AU35" i="318"/>
  <c r="AT35" i="318"/>
  <c r="BH35" i="318" s="1"/>
  <c r="BQ34" i="318"/>
  <c r="BJ34" i="318"/>
  <c r="BD34" i="318"/>
  <c r="BC34" i="318"/>
  <c r="BP34" i="318" s="1"/>
  <c r="BA34" i="318"/>
  <c r="AZ34" i="318"/>
  <c r="BN34" i="318" s="1"/>
  <c r="BM34" i="318" s="1"/>
  <c r="AX34" i="318"/>
  <c r="AW34" i="318"/>
  <c r="BK34" i="318" s="1"/>
  <c r="AV34" i="318"/>
  <c r="BI34" i="318" s="1"/>
  <c r="AU34" i="318"/>
  <c r="AT34" i="318"/>
  <c r="BH34" i="318" s="1"/>
  <c r="P34" i="318"/>
  <c r="BB34" i="318" s="1"/>
  <c r="BO34" i="318" s="1"/>
  <c r="BQ33" i="318"/>
  <c r="BD33" i="318"/>
  <c r="BC33" i="318"/>
  <c r="BA33" i="318"/>
  <c r="AZ33" i="318"/>
  <c r="AX33" i="318"/>
  <c r="AW33" i="318"/>
  <c r="BK33" i="318" s="1"/>
  <c r="AV33" i="318"/>
  <c r="BI33" i="318" s="1"/>
  <c r="AU33" i="318"/>
  <c r="AT33" i="318"/>
  <c r="BH33" i="318" s="1"/>
  <c r="BQ32" i="318"/>
  <c r="BJ32" i="318"/>
  <c r="BD32" i="318"/>
  <c r="BC32" i="318"/>
  <c r="BP32" i="318" s="1"/>
  <c r="BA32" i="318"/>
  <c r="AZ32" i="318"/>
  <c r="BN32" i="318" s="1"/>
  <c r="BM32" i="318" s="1"/>
  <c r="AX32" i="318"/>
  <c r="AW32" i="318"/>
  <c r="BK32" i="318" s="1"/>
  <c r="AV32" i="318"/>
  <c r="BI32" i="318" s="1"/>
  <c r="AU32" i="318"/>
  <c r="AT32" i="318"/>
  <c r="BH32" i="318" s="1"/>
  <c r="P32" i="318"/>
  <c r="BB32" i="318" s="1"/>
  <c r="BO32" i="318" s="1"/>
  <c r="BQ31" i="318"/>
  <c r="BD31" i="318"/>
  <c r="BC31" i="318"/>
  <c r="BA31" i="318"/>
  <c r="AZ31" i="318"/>
  <c r="AX31" i="318"/>
  <c r="AW31" i="318"/>
  <c r="BK31" i="318" s="1"/>
  <c r="AV31" i="318"/>
  <c r="BI31" i="318" s="1"/>
  <c r="AU31" i="318"/>
  <c r="AT31" i="318"/>
  <c r="BH31" i="318" s="1"/>
  <c r="BQ30" i="318"/>
  <c r="BJ30" i="318"/>
  <c r="BD30" i="318"/>
  <c r="BC30" i="318"/>
  <c r="BP30" i="318" s="1"/>
  <c r="BA30" i="318"/>
  <c r="AZ30" i="318"/>
  <c r="BN30" i="318" s="1"/>
  <c r="BM30" i="318" s="1"/>
  <c r="AX30" i="318"/>
  <c r="AW30" i="318"/>
  <c r="BK30" i="318" s="1"/>
  <c r="AV30" i="318"/>
  <c r="BI30" i="318" s="1"/>
  <c r="AU30" i="318"/>
  <c r="AT30" i="318"/>
  <c r="BH30" i="318" s="1"/>
  <c r="P30" i="318"/>
  <c r="BB30" i="318" s="1"/>
  <c r="BO30" i="318" s="1"/>
  <c r="BQ29" i="318"/>
  <c r="BD29" i="318"/>
  <c r="BC29" i="318"/>
  <c r="BA29" i="318"/>
  <c r="AZ29" i="318"/>
  <c r="AX29" i="318"/>
  <c r="AW29" i="318"/>
  <c r="BK29" i="318" s="1"/>
  <c r="AV29" i="318"/>
  <c r="BI29" i="318" s="1"/>
  <c r="AU29" i="318"/>
  <c r="AT29" i="318"/>
  <c r="BH29" i="318" s="1"/>
  <c r="BQ28" i="318"/>
  <c r="BJ28" i="318"/>
  <c r="BD28" i="318"/>
  <c r="BC28" i="318"/>
  <c r="BP28" i="318" s="1"/>
  <c r="BA28" i="318"/>
  <c r="AZ28" i="318"/>
  <c r="BN28" i="318" s="1"/>
  <c r="BM28" i="318" s="1"/>
  <c r="AX28" i="318"/>
  <c r="AW28" i="318"/>
  <c r="BK28" i="318" s="1"/>
  <c r="AV28" i="318"/>
  <c r="BI28" i="318" s="1"/>
  <c r="AU28" i="318"/>
  <c r="AT28" i="318"/>
  <c r="BH28" i="318" s="1"/>
  <c r="P28" i="318"/>
  <c r="BB28" i="318" s="1"/>
  <c r="BO28" i="318" s="1"/>
  <c r="BQ27" i="318"/>
  <c r="BD27" i="318"/>
  <c r="BC27" i="318"/>
  <c r="BA27" i="318"/>
  <c r="AZ27" i="318"/>
  <c r="AX27" i="318"/>
  <c r="AW27" i="318"/>
  <c r="BK27" i="318" s="1"/>
  <c r="AV27" i="318"/>
  <c r="BI27" i="318" s="1"/>
  <c r="AU27" i="318"/>
  <c r="AT27" i="318"/>
  <c r="BH27" i="318" s="1"/>
  <c r="BQ26" i="318"/>
  <c r="BJ26" i="318"/>
  <c r="BD26" i="318"/>
  <c r="BC26" i="318"/>
  <c r="BP26" i="318" s="1"/>
  <c r="BA26" i="318"/>
  <c r="AZ26" i="318"/>
  <c r="BN26" i="318" s="1"/>
  <c r="BM26" i="318" s="1"/>
  <c r="AX26" i="318"/>
  <c r="AW26" i="318"/>
  <c r="BK26" i="318" s="1"/>
  <c r="AV26" i="318"/>
  <c r="BI26" i="318" s="1"/>
  <c r="AU26" i="318"/>
  <c r="AT26" i="318"/>
  <c r="BH26" i="318" s="1"/>
  <c r="P26" i="318"/>
  <c r="BB26" i="318" s="1"/>
  <c r="BO26" i="318" s="1"/>
  <c r="BQ25" i="318"/>
  <c r="BD25" i="318"/>
  <c r="BC25" i="318"/>
  <c r="BA25" i="318"/>
  <c r="AZ25" i="318"/>
  <c r="AX25" i="318"/>
  <c r="AW25" i="318"/>
  <c r="BK25" i="318" s="1"/>
  <c r="AV25" i="318"/>
  <c r="BI25" i="318" s="1"/>
  <c r="AU25" i="318"/>
  <c r="AT25" i="318"/>
  <c r="BH25" i="318" s="1"/>
  <c r="BQ24" i="318"/>
  <c r="BJ24" i="318"/>
  <c r="BD24" i="318"/>
  <c r="BC24" i="318"/>
  <c r="BP24" i="318" s="1"/>
  <c r="BA24" i="318"/>
  <c r="AZ24" i="318"/>
  <c r="BN24" i="318" s="1"/>
  <c r="BM24" i="318" s="1"/>
  <c r="AX24" i="318"/>
  <c r="AW24" i="318"/>
  <c r="BK24" i="318" s="1"/>
  <c r="AV24" i="318"/>
  <c r="BI24" i="318" s="1"/>
  <c r="AU24" i="318"/>
  <c r="AT24" i="318"/>
  <c r="BH24" i="318" s="1"/>
  <c r="P24" i="318"/>
  <c r="BB24" i="318" s="1"/>
  <c r="BO24" i="318" s="1"/>
  <c r="BQ23" i="318"/>
  <c r="BD23" i="318"/>
  <c r="BC23" i="318"/>
  <c r="BA23" i="318"/>
  <c r="AZ23" i="318"/>
  <c r="AX23" i="318"/>
  <c r="AW23" i="318"/>
  <c r="BK23" i="318" s="1"/>
  <c r="AV23" i="318"/>
  <c r="BI23" i="318" s="1"/>
  <c r="AU23" i="318"/>
  <c r="AT23" i="318"/>
  <c r="BH23" i="318" s="1"/>
  <c r="BQ22" i="318"/>
  <c r="BJ22" i="318"/>
  <c r="BD22" i="318"/>
  <c r="BC22" i="318"/>
  <c r="BP22" i="318" s="1"/>
  <c r="BA22" i="318"/>
  <c r="AZ22" i="318"/>
  <c r="BN22" i="318" s="1"/>
  <c r="BM22" i="318" s="1"/>
  <c r="AX22" i="318"/>
  <c r="AW22" i="318"/>
  <c r="BK22" i="318" s="1"/>
  <c r="AV22" i="318"/>
  <c r="BI22" i="318" s="1"/>
  <c r="AU22" i="318"/>
  <c r="AT22" i="318"/>
  <c r="BH22" i="318" s="1"/>
  <c r="P22" i="318"/>
  <c r="BB22" i="318" s="1"/>
  <c r="BO22" i="318" s="1"/>
  <c r="BQ21" i="318"/>
  <c r="BD21" i="318"/>
  <c r="BC21" i="318"/>
  <c r="BA21" i="318"/>
  <c r="AZ21" i="318"/>
  <c r="AX21" i="318"/>
  <c r="AW21" i="318"/>
  <c r="BK21" i="318" s="1"/>
  <c r="AV21" i="318"/>
  <c r="BI21" i="318" s="1"/>
  <c r="AU21" i="318"/>
  <c r="AT21" i="318"/>
  <c r="BH21" i="318" s="1"/>
  <c r="BQ20" i="318"/>
  <c r="BJ20" i="318"/>
  <c r="BD20" i="318"/>
  <c r="BC20" i="318"/>
  <c r="BP20" i="318" s="1"/>
  <c r="BA20" i="318"/>
  <c r="AZ20" i="318"/>
  <c r="BN20" i="318" s="1"/>
  <c r="BM20" i="318" s="1"/>
  <c r="AX20" i="318"/>
  <c r="AW20" i="318"/>
  <c r="BK20" i="318" s="1"/>
  <c r="AV20" i="318"/>
  <c r="BI20" i="318" s="1"/>
  <c r="AU20" i="318"/>
  <c r="AT20" i="318"/>
  <c r="BH20" i="318" s="1"/>
  <c r="P20" i="318"/>
  <c r="BB20" i="318" s="1"/>
  <c r="BO20" i="318" s="1"/>
  <c r="BQ19" i="318"/>
  <c r="BD19" i="318"/>
  <c r="BC19" i="318"/>
  <c r="BA19" i="318"/>
  <c r="AZ19" i="318"/>
  <c r="AX19" i="318"/>
  <c r="AW19" i="318"/>
  <c r="BK19" i="318" s="1"/>
  <c r="AU19" i="318"/>
  <c r="AT19" i="318"/>
  <c r="BH19" i="318" s="1"/>
  <c r="J19" i="318"/>
  <c r="AV19" i="318" s="1"/>
  <c r="BI19" i="318" s="1"/>
  <c r="BQ18" i="318"/>
  <c r="BN18" i="318"/>
  <c r="BM18" i="318" s="1"/>
  <c r="BD18" i="318"/>
  <c r="BC18" i="318"/>
  <c r="BP18" i="318" s="1"/>
  <c r="BB18" i="318"/>
  <c r="BO18" i="318" s="1"/>
  <c r="BA18" i="318"/>
  <c r="AZ18" i="318"/>
  <c r="AX18" i="318"/>
  <c r="AW18" i="318"/>
  <c r="AU18" i="318"/>
  <c r="AT18" i="318"/>
  <c r="J18" i="318"/>
  <c r="AV18" i="318" s="1"/>
  <c r="BI18" i="318" s="1"/>
  <c r="BQ17" i="318"/>
  <c r="BN17" i="318"/>
  <c r="BM17" i="318"/>
  <c r="BG17" i="318"/>
  <c r="BD17" i="318"/>
  <c r="BC17" i="318"/>
  <c r="BB17" i="318"/>
  <c r="BO17" i="318" s="1"/>
  <c r="BA17" i="318"/>
  <c r="AZ17" i="318"/>
  <c r="AX17" i="318"/>
  <c r="AW17" i="318"/>
  <c r="AV17" i="318"/>
  <c r="BI17" i="318" s="1"/>
  <c r="AU17" i="318"/>
  <c r="AT17" i="318"/>
  <c r="BH17" i="318" s="1"/>
  <c r="J17" i="318"/>
  <c r="BQ16" i="318"/>
  <c r="BO16" i="318"/>
  <c r="BK16" i="318"/>
  <c r="BJ16" i="318"/>
  <c r="BG16" i="318"/>
  <c r="BD16" i="318"/>
  <c r="BC16" i="318"/>
  <c r="BA16" i="318"/>
  <c r="AZ16" i="318"/>
  <c r="AX16" i="318"/>
  <c r="AW16" i="318"/>
  <c r="AU16" i="318"/>
  <c r="AT16" i="318"/>
  <c r="BH16" i="318" s="1"/>
  <c r="P16" i="318"/>
  <c r="BB16" i="318" s="1"/>
  <c r="J16" i="318"/>
  <c r="AV16" i="318" s="1"/>
  <c r="BI16" i="318" s="1"/>
  <c r="BQ15" i="318"/>
  <c r="BO15" i="318"/>
  <c r="BN15" i="318"/>
  <c r="BK15" i="318"/>
  <c r="BJ15" i="318"/>
  <c r="BD15" i="318"/>
  <c r="BC15" i="318"/>
  <c r="BP15" i="318" s="1"/>
  <c r="BA15" i="318"/>
  <c r="AZ15" i="318"/>
  <c r="AX15" i="318"/>
  <c r="AW15" i="318"/>
  <c r="AU15" i="318"/>
  <c r="AT15" i="318"/>
  <c r="J15" i="318"/>
  <c r="AV15" i="318" s="1"/>
  <c r="BI15" i="318" s="1"/>
  <c r="BO14" i="318"/>
  <c r="BN14" i="318"/>
  <c r="BG14" i="318"/>
  <c r="BD14" i="318"/>
  <c r="BC14" i="318"/>
  <c r="BQ14" i="318" s="1"/>
  <c r="BB14" i="318"/>
  <c r="BA14" i="318"/>
  <c r="AZ14" i="318"/>
  <c r="BM14" i="318" s="1"/>
  <c r="AX14" i="318"/>
  <c r="AW14" i="318"/>
  <c r="AU14" i="318"/>
  <c r="AT14" i="318"/>
  <c r="BH14" i="318" s="1"/>
  <c r="J14" i="318"/>
  <c r="AV14" i="318" s="1"/>
  <c r="BI14" i="318" s="1"/>
  <c r="BN13" i="318"/>
  <c r="BK13" i="318"/>
  <c r="BD13" i="318"/>
  <c r="BC13" i="318"/>
  <c r="BQ13" i="318" s="1"/>
  <c r="BA13" i="318"/>
  <c r="AZ13" i="318"/>
  <c r="BM13" i="318" s="1"/>
  <c r="AX13" i="318"/>
  <c r="AW13" i="318"/>
  <c r="BJ13" i="318" s="1"/>
  <c r="AU13" i="318"/>
  <c r="AT13" i="318"/>
  <c r="J13" i="318"/>
  <c r="AV13" i="318" s="1"/>
  <c r="BI13" i="318" s="1"/>
  <c r="BO12" i="318"/>
  <c r="BN12" i="318"/>
  <c r="BG12" i="318"/>
  <c r="BD12" i="318"/>
  <c r="BC12" i="318"/>
  <c r="BQ12" i="318" s="1"/>
  <c r="BB12" i="318"/>
  <c r="BA12" i="318"/>
  <c r="AZ12" i="318"/>
  <c r="BM12" i="318" s="1"/>
  <c r="AX12" i="318"/>
  <c r="AW12" i="318"/>
  <c r="AU12" i="318"/>
  <c r="AT12" i="318"/>
  <c r="BH12" i="318" s="1"/>
  <c r="J12" i="318"/>
  <c r="AV12" i="318" s="1"/>
  <c r="BI12" i="318" s="1"/>
  <c r="BN11" i="318"/>
  <c r="BK11" i="318"/>
  <c r="BD11" i="318"/>
  <c r="BC11" i="318"/>
  <c r="BQ11" i="318" s="1"/>
  <c r="BB11" i="318"/>
  <c r="BO11" i="318" s="1"/>
  <c r="BA11" i="318"/>
  <c r="AZ11" i="318"/>
  <c r="BM11" i="318" s="1"/>
  <c r="AX11" i="318"/>
  <c r="AW11" i="318"/>
  <c r="BJ11" i="318" s="1"/>
  <c r="AU11" i="318"/>
  <c r="AT11" i="318"/>
  <c r="J11" i="318"/>
  <c r="AV11" i="318" s="1"/>
  <c r="BI11" i="318" s="1"/>
  <c r="BO10" i="318"/>
  <c r="BN10" i="318"/>
  <c r="BG10" i="318"/>
  <c r="BD10" i="318"/>
  <c r="BC10" i="318"/>
  <c r="BQ10" i="318" s="1"/>
  <c r="BB10" i="318"/>
  <c r="BA10" i="318"/>
  <c r="AZ10" i="318"/>
  <c r="BM10" i="318" s="1"/>
  <c r="AX10" i="318"/>
  <c r="AW10" i="318"/>
  <c r="AU10" i="318"/>
  <c r="AT10" i="318"/>
  <c r="BH10" i="318" s="1"/>
  <c r="J10" i="318"/>
  <c r="AV10" i="318" s="1"/>
  <c r="BI10" i="318" s="1"/>
  <c r="BN9" i="318"/>
  <c r="BK9" i="318"/>
  <c r="BD9" i="318"/>
  <c r="BC9" i="318"/>
  <c r="BQ9" i="318" s="1"/>
  <c r="BB9" i="318"/>
  <c r="BO9" i="318" s="1"/>
  <c r="BA9" i="318"/>
  <c r="AZ9" i="318"/>
  <c r="AX9" i="318"/>
  <c r="AW9" i="318"/>
  <c r="AU9" i="318"/>
  <c r="AT9" i="318"/>
  <c r="J9" i="318"/>
  <c r="AV9" i="318" s="1"/>
  <c r="BI9" i="318" s="1"/>
  <c r="E5" i="318"/>
  <c r="E4" i="318"/>
  <c r="E3" i="318"/>
  <c r="AC129" i="317"/>
  <c r="Y129" i="317"/>
  <c r="Q129" i="317"/>
  <c r="P129" i="317"/>
  <c r="N129" i="317"/>
  <c r="K129" i="317"/>
  <c r="W129" i="317" s="1"/>
  <c r="J129" i="317"/>
  <c r="J48" i="317" s="1"/>
  <c r="H129" i="317"/>
  <c r="AC128" i="317"/>
  <c r="Y128" i="317"/>
  <c r="Q128" i="317"/>
  <c r="P128" i="317"/>
  <c r="N128" i="317"/>
  <c r="K128" i="317"/>
  <c r="W128" i="317" s="1"/>
  <c r="J128" i="317"/>
  <c r="J47" i="317" s="1"/>
  <c r="H128" i="317"/>
  <c r="AC127" i="317"/>
  <c r="Y127" i="317"/>
  <c r="Q127" i="317"/>
  <c r="P127" i="317"/>
  <c r="N127" i="317"/>
  <c r="K127" i="317"/>
  <c r="W127" i="317" s="1"/>
  <c r="J127" i="317"/>
  <c r="J46" i="317" s="1"/>
  <c r="H127" i="317"/>
  <c r="AC126" i="317"/>
  <c r="Y126" i="317"/>
  <c r="Q126" i="317"/>
  <c r="P126" i="317"/>
  <c r="N126" i="317"/>
  <c r="K126" i="317"/>
  <c r="W126" i="317" s="1"/>
  <c r="J126" i="317"/>
  <c r="J45" i="317" s="1"/>
  <c r="H126" i="317"/>
  <c r="AC125" i="317"/>
  <c r="Y125" i="317"/>
  <c r="Q125" i="317"/>
  <c r="P125" i="317"/>
  <c r="N125" i="317"/>
  <c r="K125" i="317"/>
  <c r="W125" i="317" s="1"/>
  <c r="J125" i="317"/>
  <c r="J44" i="317" s="1"/>
  <c r="H125" i="317"/>
  <c r="AC124" i="317"/>
  <c r="Y124" i="317"/>
  <c r="Q124" i="317"/>
  <c r="P124" i="317"/>
  <c r="N124" i="317"/>
  <c r="K124" i="317"/>
  <c r="W124" i="317" s="1"/>
  <c r="J124" i="317"/>
  <c r="J43" i="317" s="1"/>
  <c r="H124" i="317"/>
  <c r="AC123" i="317"/>
  <c r="Y123" i="317"/>
  <c r="Q123" i="317"/>
  <c r="P123" i="317"/>
  <c r="N123" i="317"/>
  <c r="K123" i="317"/>
  <c r="W123" i="317" s="1"/>
  <c r="J123" i="317"/>
  <c r="J42" i="317" s="1"/>
  <c r="H123" i="317"/>
  <c r="AC122" i="317"/>
  <c r="Y122" i="317"/>
  <c r="Q122" i="317"/>
  <c r="P122" i="317"/>
  <c r="N122" i="317"/>
  <c r="K122" i="317"/>
  <c r="W122" i="317" s="1"/>
  <c r="J122" i="317"/>
  <c r="J41" i="317" s="1"/>
  <c r="H122" i="317"/>
  <c r="AC121" i="317"/>
  <c r="Y121" i="317"/>
  <c r="Q121" i="317"/>
  <c r="P121" i="317"/>
  <c r="N121" i="317"/>
  <c r="K121" i="317"/>
  <c r="W121" i="317" s="1"/>
  <c r="J121" i="317"/>
  <c r="J40" i="317" s="1"/>
  <c r="H121" i="317"/>
  <c r="AC120" i="317"/>
  <c r="Y120" i="317"/>
  <c r="Q120" i="317"/>
  <c r="P120" i="317"/>
  <c r="N120" i="317"/>
  <c r="K120" i="317"/>
  <c r="W120" i="317" s="1"/>
  <c r="J120" i="317"/>
  <c r="J39" i="317" s="1"/>
  <c r="H120" i="317"/>
  <c r="AC119" i="317"/>
  <c r="Y119" i="317"/>
  <c r="Q119" i="317"/>
  <c r="P119" i="317"/>
  <c r="N119" i="317"/>
  <c r="K119" i="317"/>
  <c r="W119" i="317" s="1"/>
  <c r="J119" i="317"/>
  <c r="J38" i="317" s="1"/>
  <c r="H119" i="317"/>
  <c r="AC118" i="317"/>
  <c r="Y118" i="317"/>
  <c r="Q118" i="317"/>
  <c r="P118" i="317"/>
  <c r="N118" i="317"/>
  <c r="K118" i="317"/>
  <c r="W118" i="317" s="1"/>
  <c r="J118" i="317"/>
  <c r="J37" i="317" s="1"/>
  <c r="H118" i="317"/>
  <c r="AC117" i="317"/>
  <c r="Y117" i="317"/>
  <c r="Q117" i="317"/>
  <c r="P117" i="317"/>
  <c r="N117" i="317"/>
  <c r="K117" i="317"/>
  <c r="W117" i="317" s="1"/>
  <c r="J117" i="317"/>
  <c r="J36" i="317" s="1"/>
  <c r="H117" i="317"/>
  <c r="AC116" i="317"/>
  <c r="Y116" i="317"/>
  <c r="Q116" i="317"/>
  <c r="P116" i="317"/>
  <c r="N116" i="317"/>
  <c r="K116" i="317"/>
  <c r="W116" i="317" s="1"/>
  <c r="J116" i="317"/>
  <c r="J35" i="317" s="1"/>
  <c r="H116" i="317"/>
  <c r="AC115" i="317"/>
  <c r="Y115" i="317"/>
  <c r="Q115" i="317"/>
  <c r="P115" i="317"/>
  <c r="N115" i="317"/>
  <c r="K115" i="317"/>
  <c r="W115" i="317" s="1"/>
  <c r="J115" i="317"/>
  <c r="J34" i="317" s="1"/>
  <c r="H115" i="317"/>
  <c r="AC114" i="317"/>
  <c r="Y114" i="317"/>
  <c r="Q114" i="317"/>
  <c r="P114" i="317"/>
  <c r="N114" i="317"/>
  <c r="K114" i="317"/>
  <c r="W114" i="317" s="1"/>
  <c r="J114" i="317"/>
  <c r="J33" i="317" s="1"/>
  <c r="H114" i="317"/>
  <c r="AC113" i="317"/>
  <c r="Y113" i="317"/>
  <c r="Q113" i="317"/>
  <c r="P113" i="317"/>
  <c r="N113" i="317"/>
  <c r="K113" i="317"/>
  <c r="W113" i="317" s="1"/>
  <c r="J113" i="317"/>
  <c r="J32" i="317" s="1"/>
  <c r="H113" i="317"/>
  <c r="AC112" i="317"/>
  <c r="Y112" i="317"/>
  <c r="Q112" i="317"/>
  <c r="P112" i="317"/>
  <c r="N112" i="317"/>
  <c r="K112" i="317"/>
  <c r="W112" i="317" s="1"/>
  <c r="J112" i="317"/>
  <c r="J31" i="317" s="1"/>
  <c r="H112" i="317"/>
  <c r="AC111" i="317"/>
  <c r="Y111" i="317"/>
  <c r="Q111" i="317"/>
  <c r="P111" i="317"/>
  <c r="N111" i="317"/>
  <c r="K111" i="317"/>
  <c r="W111" i="317" s="1"/>
  <c r="J111" i="317"/>
  <c r="J30" i="317" s="1"/>
  <c r="H111" i="317"/>
  <c r="AC110" i="317"/>
  <c r="Y110" i="317"/>
  <c r="Q110" i="317"/>
  <c r="P110" i="317"/>
  <c r="N110" i="317"/>
  <c r="K110" i="317"/>
  <c r="W110" i="317" s="1"/>
  <c r="J110" i="317"/>
  <c r="J29" i="317" s="1"/>
  <c r="H110" i="317"/>
  <c r="AC109" i="317"/>
  <c r="Y109" i="317"/>
  <c r="Q109" i="317"/>
  <c r="P109" i="317"/>
  <c r="N109" i="317"/>
  <c r="K109" i="317"/>
  <c r="W109" i="317" s="1"/>
  <c r="J109" i="317"/>
  <c r="J28" i="317" s="1"/>
  <c r="H109" i="317"/>
  <c r="AC108" i="317"/>
  <c r="Y108" i="317"/>
  <c r="Q108" i="317"/>
  <c r="P108" i="317"/>
  <c r="P27" i="317" s="1"/>
  <c r="BB27" i="317" s="1"/>
  <c r="BO27" i="317" s="1"/>
  <c r="N108" i="317"/>
  <c r="K108" i="317"/>
  <c r="W108" i="317" s="1"/>
  <c r="J108" i="317"/>
  <c r="J27" i="317" s="1"/>
  <c r="H108" i="317"/>
  <c r="AC107" i="317"/>
  <c r="Y107" i="317"/>
  <c r="Q107" i="317"/>
  <c r="P107" i="317"/>
  <c r="N107" i="317"/>
  <c r="K107" i="317"/>
  <c r="W107" i="317" s="1"/>
  <c r="J107" i="317"/>
  <c r="J26" i="317" s="1"/>
  <c r="H107" i="317"/>
  <c r="AC106" i="317"/>
  <c r="Y106" i="317"/>
  <c r="Q106" i="317"/>
  <c r="P106" i="317"/>
  <c r="P25" i="317" s="1"/>
  <c r="BB25" i="317" s="1"/>
  <c r="BO25" i="317" s="1"/>
  <c r="N106" i="317"/>
  <c r="K106" i="317"/>
  <c r="W106" i="317" s="1"/>
  <c r="J106" i="317"/>
  <c r="J25" i="317" s="1"/>
  <c r="H106" i="317"/>
  <c r="AC105" i="317"/>
  <c r="Y105" i="317"/>
  <c r="Q105" i="317"/>
  <c r="P105" i="317"/>
  <c r="N105" i="317"/>
  <c r="K105" i="317"/>
  <c r="W105" i="317" s="1"/>
  <c r="J105" i="317"/>
  <c r="J24" i="317" s="1"/>
  <c r="H105" i="317"/>
  <c r="AC104" i="317"/>
  <c r="Y104" i="317"/>
  <c r="Q104" i="317"/>
  <c r="P104" i="317"/>
  <c r="P23" i="317" s="1"/>
  <c r="BB23" i="317" s="1"/>
  <c r="BO23" i="317" s="1"/>
  <c r="N104" i="317"/>
  <c r="K104" i="317"/>
  <c r="W104" i="317" s="1"/>
  <c r="J104" i="317"/>
  <c r="J23" i="317" s="1"/>
  <c r="H104" i="317"/>
  <c r="AC103" i="317"/>
  <c r="Y103" i="317"/>
  <c r="Q103" i="317"/>
  <c r="P103" i="317"/>
  <c r="N103" i="317"/>
  <c r="K103" i="317"/>
  <c r="W103" i="317" s="1"/>
  <c r="J103" i="317"/>
  <c r="J22" i="317" s="1"/>
  <c r="H103" i="317"/>
  <c r="AC102" i="317"/>
  <c r="Y102" i="317"/>
  <c r="Q102" i="317"/>
  <c r="P102" i="317"/>
  <c r="P21" i="317" s="1"/>
  <c r="BB21" i="317" s="1"/>
  <c r="BO21" i="317" s="1"/>
  <c r="N102" i="317"/>
  <c r="K102" i="317"/>
  <c r="W102" i="317" s="1"/>
  <c r="J102" i="317"/>
  <c r="J21" i="317" s="1"/>
  <c r="H102" i="317"/>
  <c r="AC101" i="317"/>
  <c r="Y101" i="317"/>
  <c r="Q101" i="317"/>
  <c r="P101" i="317"/>
  <c r="N101" i="317"/>
  <c r="K101" i="317"/>
  <c r="W101" i="317" s="1"/>
  <c r="J101" i="317"/>
  <c r="J20" i="317" s="1"/>
  <c r="H101" i="317"/>
  <c r="AC100" i="317"/>
  <c r="Y100" i="317"/>
  <c r="Q100" i="317"/>
  <c r="P100" i="317"/>
  <c r="P19" i="317" s="1"/>
  <c r="BB19" i="317" s="1"/>
  <c r="BO19" i="317" s="1"/>
  <c r="N100" i="317"/>
  <c r="K100" i="317"/>
  <c r="W100" i="317" s="1"/>
  <c r="J100" i="317"/>
  <c r="J19" i="317" s="1"/>
  <c r="H100" i="317"/>
  <c r="AC99" i="317"/>
  <c r="Y99" i="317"/>
  <c r="Q99" i="317"/>
  <c r="P99" i="317"/>
  <c r="N99" i="317"/>
  <c r="K99" i="317"/>
  <c r="W99" i="317" s="1"/>
  <c r="J99" i="317"/>
  <c r="J18" i="317" s="1"/>
  <c r="H99" i="317"/>
  <c r="AC98" i="317"/>
  <c r="Y98" i="317"/>
  <c r="Q98" i="317"/>
  <c r="P98" i="317"/>
  <c r="P17" i="317" s="1"/>
  <c r="BB17" i="317" s="1"/>
  <c r="BO17" i="317" s="1"/>
  <c r="N98" i="317"/>
  <c r="K98" i="317"/>
  <c r="W98" i="317" s="1"/>
  <c r="J98" i="317"/>
  <c r="J17" i="317" s="1"/>
  <c r="H98" i="317"/>
  <c r="AC97" i="317"/>
  <c r="Y97" i="317"/>
  <c r="Q97" i="317"/>
  <c r="P97" i="317"/>
  <c r="N97" i="317"/>
  <c r="K97" i="317"/>
  <c r="W97" i="317" s="1"/>
  <c r="J97" i="317"/>
  <c r="J16" i="317" s="1"/>
  <c r="H97" i="317"/>
  <c r="AC96" i="317"/>
  <c r="Y96" i="317"/>
  <c r="Q96" i="317"/>
  <c r="P96" i="317"/>
  <c r="P15" i="317" s="1"/>
  <c r="BB15" i="317" s="1"/>
  <c r="BO15" i="317" s="1"/>
  <c r="N96" i="317"/>
  <c r="K96" i="317"/>
  <c r="W96" i="317" s="1"/>
  <c r="J96" i="317"/>
  <c r="J15" i="317" s="1"/>
  <c r="H96" i="317"/>
  <c r="AC95" i="317"/>
  <c r="Y95" i="317"/>
  <c r="Q95" i="317"/>
  <c r="P95" i="317"/>
  <c r="N95" i="317"/>
  <c r="K95" i="317"/>
  <c r="W95" i="317" s="1"/>
  <c r="J95" i="317"/>
  <c r="J14" i="317" s="1"/>
  <c r="H95" i="317"/>
  <c r="AC94" i="317"/>
  <c r="Y94" i="317"/>
  <c r="Q94" i="317"/>
  <c r="P94" i="317"/>
  <c r="P13" i="317" s="1"/>
  <c r="BB13" i="317" s="1"/>
  <c r="BO13" i="317" s="1"/>
  <c r="N94" i="317"/>
  <c r="K94" i="317"/>
  <c r="W94" i="317" s="1"/>
  <c r="J94" i="317"/>
  <c r="J13" i="317" s="1"/>
  <c r="H94" i="317"/>
  <c r="AC93" i="317"/>
  <c r="Y93" i="317"/>
  <c r="Q93" i="317"/>
  <c r="P93" i="317"/>
  <c r="N93" i="317"/>
  <c r="K93" i="317"/>
  <c r="W93" i="317" s="1"/>
  <c r="J93" i="317"/>
  <c r="J12" i="317" s="1"/>
  <c r="H93" i="317"/>
  <c r="AC92" i="317"/>
  <c r="Y92" i="317"/>
  <c r="Q92" i="317"/>
  <c r="P92" i="317"/>
  <c r="P11" i="317" s="1"/>
  <c r="BB11" i="317" s="1"/>
  <c r="BO11" i="317" s="1"/>
  <c r="N92" i="317"/>
  <c r="K92" i="317"/>
  <c r="W92" i="317" s="1"/>
  <c r="J92" i="317"/>
  <c r="J11" i="317" s="1"/>
  <c r="H92" i="317"/>
  <c r="AC91" i="317"/>
  <c r="Y91" i="317"/>
  <c r="Q91" i="317"/>
  <c r="P91" i="317"/>
  <c r="N91" i="317"/>
  <c r="K91" i="317"/>
  <c r="W91" i="317" s="1"/>
  <c r="J91" i="317"/>
  <c r="J10" i="317" s="1"/>
  <c r="H91" i="317"/>
  <c r="AD90" i="317"/>
  <c r="AE90" i="317" s="1"/>
  <c r="AC90" i="317"/>
  <c r="Y90" i="317"/>
  <c r="Q90" i="317"/>
  <c r="P90" i="317"/>
  <c r="P9" i="317" s="1"/>
  <c r="BB9" i="317" s="1"/>
  <c r="BO9" i="317" s="1"/>
  <c r="N90" i="317"/>
  <c r="K90" i="317"/>
  <c r="W90" i="317" s="1"/>
  <c r="X90" i="317" s="1"/>
  <c r="X91" i="317" s="1"/>
  <c r="X92" i="317" s="1"/>
  <c r="X93" i="317" s="1"/>
  <c r="X94" i="317" s="1"/>
  <c r="X95" i="317" s="1"/>
  <c r="X96" i="317" s="1"/>
  <c r="X97" i="317" s="1"/>
  <c r="X98" i="317" s="1"/>
  <c r="X99" i="317" s="1"/>
  <c r="X100" i="317" s="1"/>
  <c r="X101" i="317" s="1"/>
  <c r="X102" i="317" s="1"/>
  <c r="X103" i="317" s="1"/>
  <c r="X104" i="317" s="1"/>
  <c r="X105" i="317" s="1"/>
  <c r="X106" i="317" s="1"/>
  <c r="X107" i="317" s="1"/>
  <c r="X108" i="317" s="1"/>
  <c r="X109" i="317" s="1"/>
  <c r="X110" i="317" s="1"/>
  <c r="X111" i="317" s="1"/>
  <c r="X112" i="317" s="1"/>
  <c r="X113" i="317" s="1"/>
  <c r="X114" i="317" s="1"/>
  <c r="X115" i="317" s="1"/>
  <c r="X116" i="317" s="1"/>
  <c r="X117" i="317" s="1"/>
  <c r="X118" i="317" s="1"/>
  <c r="X119" i="317" s="1"/>
  <c r="X120" i="317" s="1"/>
  <c r="X121" i="317" s="1"/>
  <c r="X122" i="317" s="1"/>
  <c r="X123" i="317" s="1"/>
  <c r="X124" i="317" s="1"/>
  <c r="X125" i="317" s="1"/>
  <c r="X126" i="317" s="1"/>
  <c r="X127" i="317" s="1"/>
  <c r="X128" i="317" s="1"/>
  <c r="X129" i="317" s="1"/>
  <c r="J90" i="317"/>
  <c r="J9" i="317" s="1"/>
  <c r="H90" i="317"/>
  <c r="BC53" i="317"/>
  <c r="AT53" i="317"/>
  <c r="BC50" i="317"/>
  <c r="AT50" i="317"/>
  <c r="AT51" i="317" s="1"/>
  <c r="H67" i="317" s="1"/>
  <c r="BQ48" i="317"/>
  <c r="BI48" i="317"/>
  <c r="BD48" i="317"/>
  <c r="BC48" i="317"/>
  <c r="BA48" i="317"/>
  <c r="AZ48" i="317"/>
  <c r="BN48" i="317" s="1"/>
  <c r="BM48" i="317" s="1"/>
  <c r="AX48" i="317"/>
  <c r="AW48" i="317"/>
  <c r="BK48" i="317" s="1"/>
  <c r="AV48" i="317"/>
  <c r="AU48" i="317"/>
  <c r="AT48" i="317"/>
  <c r="BH48" i="317" s="1"/>
  <c r="P48" i="317"/>
  <c r="BB48" i="317" s="1"/>
  <c r="BO48" i="317" s="1"/>
  <c r="BQ47" i="317"/>
  <c r="BD47" i="317"/>
  <c r="BC47" i="317"/>
  <c r="BA47" i="317"/>
  <c r="AZ47" i="317"/>
  <c r="BN47" i="317" s="1"/>
  <c r="BM47" i="317" s="1"/>
  <c r="AX47" i="317"/>
  <c r="AW47" i="317"/>
  <c r="BK47" i="317" s="1"/>
  <c r="AV47" i="317"/>
  <c r="BI47" i="317" s="1"/>
  <c r="AU47" i="317"/>
  <c r="AT47" i="317"/>
  <c r="BH47" i="317" s="1"/>
  <c r="P47" i="317"/>
  <c r="BB47" i="317" s="1"/>
  <c r="BO47" i="317" s="1"/>
  <c r="BQ46" i="317"/>
  <c r="BI46" i="317"/>
  <c r="BD46" i="317"/>
  <c r="BC46" i="317"/>
  <c r="BA46" i="317"/>
  <c r="AZ46" i="317"/>
  <c r="BN46" i="317" s="1"/>
  <c r="BM46" i="317" s="1"/>
  <c r="AX46" i="317"/>
  <c r="AW46" i="317"/>
  <c r="BK46" i="317" s="1"/>
  <c r="AV46" i="317"/>
  <c r="AU46" i="317"/>
  <c r="AT46" i="317"/>
  <c r="BH46" i="317" s="1"/>
  <c r="P46" i="317"/>
  <c r="BB46" i="317" s="1"/>
  <c r="BO46" i="317" s="1"/>
  <c r="BQ45" i="317"/>
  <c r="BD45" i="317"/>
  <c r="BC45" i="317"/>
  <c r="BA45" i="317"/>
  <c r="AZ45" i="317"/>
  <c r="BN45" i="317" s="1"/>
  <c r="BM45" i="317" s="1"/>
  <c r="AX45" i="317"/>
  <c r="AW45" i="317"/>
  <c r="BK45" i="317" s="1"/>
  <c r="AV45" i="317"/>
  <c r="BI45" i="317" s="1"/>
  <c r="AU45" i="317"/>
  <c r="AT45" i="317"/>
  <c r="BH45" i="317" s="1"/>
  <c r="P45" i="317"/>
  <c r="BB45" i="317" s="1"/>
  <c r="BO45" i="317" s="1"/>
  <c r="BQ44" i="317"/>
  <c r="BI44" i="317"/>
  <c r="BD44" i="317"/>
  <c r="BC44" i="317"/>
  <c r="BA44" i="317"/>
  <c r="AZ44" i="317"/>
  <c r="BN44" i="317" s="1"/>
  <c r="BM44" i="317" s="1"/>
  <c r="AX44" i="317"/>
  <c r="AW44" i="317"/>
  <c r="BK44" i="317" s="1"/>
  <c r="AV44" i="317"/>
  <c r="AU44" i="317"/>
  <c r="AT44" i="317"/>
  <c r="BH44" i="317" s="1"/>
  <c r="P44" i="317"/>
  <c r="BB44" i="317" s="1"/>
  <c r="BO44" i="317" s="1"/>
  <c r="BQ43" i="317"/>
  <c r="BD43" i="317"/>
  <c r="BC43" i="317"/>
  <c r="BA43" i="317"/>
  <c r="AZ43" i="317"/>
  <c r="BN43" i="317" s="1"/>
  <c r="BM43" i="317" s="1"/>
  <c r="AX43" i="317"/>
  <c r="AW43" i="317"/>
  <c r="BK43" i="317" s="1"/>
  <c r="AV43" i="317"/>
  <c r="BI43" i="317" s="1"/>
  <c r="AU43" i="317"/>
  <c r="AT43" i="317"/>
  <c r="BH43" i="317" s="1"/>
  <c r="P43" i="317"/>
  <c r="BB43" i="317" s="1"/>
  <c r="BO43" i="317" s="1"/>
  <c r="BQ42" i="317"/>
  <c r="BI42" i="317"/>
  <c r="BD42" i="317"/>
  <c r="BC42" i="317"/>
  <c r="BA42" i="317"/>
  <c r="AZ42" i="317"/>
  <c r="BN42" i="317" s="1"/>
  <c r="BM42" i="317" s="1"/>
  <c r="AX42" i="317"/>
  <c r="AW42" i="317"/>
  <c r="BK42" i="317" s="1"/>
  <c r="AV42" i="317"/>
  <c r="AU42" i="317"/>
  <c r="AT42" i="317"/>
  <c r="BH42" i="317" s="1"/>
  <c r="P42" i="317"/>
  <c r="BB42" i="317" s="1"/>
  <c r="BO42" i="317" s="1"/>
  <c r="BQ41" i="317"/>
  <c r="BD41" i="317"/>
  <c r="BC41" i="317"/>
  <c r="BA41" i="317"/>
  <c r="AZ41" i="317"/>
  <c r="BN41" i="317" s="1"/>
  <c r="BM41" i="317" s="1"/>
  <c r="AX41" i="317"/>
  <c r="AW41" i="317"/>
  <c r="BK41" i="317" s="1"/>
  <c r="AV41" i="317"/>
  <c r="BI41" i="317" s="1"/>
  <c r="AU41" i="317"/>
  <c r="AT41" i="317"/>
  <c r="BH41" i="317" s="1"/>
  <c r="P41" i="317"/>
  <c r="BB41" i="317" s="1"/>
  <c r="BO41" i="317" s="1"/>
  <c r="BQ40" i="317"/>
  <c r="BI40" i="317"/>
  <c r="BD40" i="317"/>
  <c r="BC40" i="317"/>
  <c r="BA40" i="317"/>
  <c r="AZ40" i="317"/>
  <c r="BN40" i="317" s="1"/>
  <c r="BM40" i="317" s="1"/>
  <c r="AX40" i="317"/>
  <c r="AW40" i="317"/>
  <c r="BK40" i="317" s="1"/>
  <c r="AV40" i="317"/>
  <c r="AU40" i="317"/>
  <c r="AT40" i="317"/>
  <c r="BH40" i="317" s="1"/>
  <c r="P40" i="317"/>
  <c r="BB40" i="317" s="1"/>
  <c r="BO40" i="317" s="1"/>
  <c r="BQ39" i="317"/>
  <c r="BD39" i="317"/>
  <c r="BC39" i="317"/>
  <c r="BA39" i="317"/>
  <c r="AZ39" i="317"/>
  <c r="BN39" i="317" s="1"/>
  <c r="BM39" i="317" s="1"/>
  <c r="AX39" i="317"/>
  <c r="AW39" i="317"/>
  <c r="BK39" i="317" s="1"/>
  <c r="AV39" i="317"/>
  <c r="BI39" i="317" s="1"/>
  <c r="AU39" i="317"/>
  <c r="AT39" i="317"/>
  <c r="BH39" i="317" s="1"/>
  <c r="P39" i="317"/>
  <c r="BB39" i="317" s="1"/>
  <c r="BO39" i="317" s="1"/>
  <c r="BQ38" i="317"/>
  <c r="BI38" i="317"/>
  <c r="BD38" i="317"/>
  <c r="BC38" i="317"/>
  <c r="BA38" i="317"/>
  <c r="AZ38" i="317"/>
  <c r="BN38" i="317" s="1"/>
  <c r="BM38" i="317" s="1"/>
  <c r="AX38" i="317"/>
  <c r="AW38" i="317"/>
  <c r="BK38" i="317" s="1"/>
  <c r="AV38" i="317"/>
  <c r="AU38" i="317"/>
  <c r="AT38" i="317"/>
  <c r="BH38" i="317" s="1"/>
  <c r="P38" i="317"/>
  <c r="BB38" i="317" s="1"/>
  <c r="BO38" i="317" s="1"/>
  <c r="BQ37" i="317"/>
  <c r="BD37" i="317"/>
  <c r="BC37" i="317"/>
  <c r="BA37" i="317"/>
  <c r="AZ37" i="317"/>
  <c r="BN37" i="317" s="1"/>
  <c r="BM37" i="317" s="1"/>
  <c r="AX37" i="317"/>
  <c r="AW37" i="317"/>
  <c r="BK37" i="317" s="1"/>
  <c r="AV37" i="317"/>
  <c r="BI37" i="317" s="1"/>
  <c r="AU37" i="317"/>
  <c r="AT37" i="317"/>
  <c r="BH37" i="317" s="1"/>
  <c r="P37" i="317"/>
  <c r="BB37" i="317" s="1"/>
  <c r="BO37" i="317" s="1"/>
  <c r="BQ36" i="317"/>
  <c r="BI36" i="317"/>
  <c r="BD36" i="317"/>
  <c r="BC36" i="317"/>
  <c r="BA36" i="317"/>
  <c r="AZ36" i="317"/>
  <c r="BN36" i="317" s="1"/>
  <c r="BM36" i="317" s="1"/>
  <c r="AX36" i="317"/>
  <c r="AW36" i="317"/>
  <c r="BK36" i="317" s="1"/>
  <c r="AV36" i="317"/>
  <c r="AU36" i="317"/>
  <c r="AT36" i="317"/>
  <c r="BH36" i="317" s="1"/>
  <c r="P36" i="317"/>
  <c r="BB36" i="317" s="1"/>
  <c r="BO36" i="317" s="1"/>
  <c r="BQ35" i="317"/>
  <c r="BD35" i="317"/>
  <c r="BC35" i="317"/>
  <c r="BA35" i="317"/>
  <c r="AZ35" i="317"/>
  <c r="BN35" i="317" s="1"/>
  <c r="BM35" i="317" s="1"/>
  <c r="AX35" i="317"/>
  <c r="AW35" i="317"/>
  <c r="BK35" i="317" s="1"/>
  <c r="AV35" i="317"/>
  <c r="BI35" i="317" s="1"/>
  <c r="AU35" i="317"/>
  <c r="AT35" i="317"/>
  <c r="BH35" i="317" s="1"/>
  <c r="P35" i="317"/>
  <c r="BB35" i="317" s="1"/>
  <c r="BO35" i="317" s="1"/>
  <c r="BQ34" i="317"/>
  <c r="BI34" i="317"/>
  <c r="BD34" i="317"/>
  <c r="BC34" i="317"/>
  <c r="BA34" i="317"/>
  <c r="AZ34" i="317"/>
  <c r="BN34" i="317" s="1"/>
  <c r="BM34" i="317" s="1"/>
  <c r="AX34" i="317"/>
  <c r="AW34" i="317"/>
  <c r="BK34" i="317" s="1"/>
  <c r="AV34" i="317"/>
  <c r="AU34" i="317"/>
  <c r="AT34" i="317"/>
  <c r="BH34" i="317" s="1"/>
  <c r="P34" i="317"/>
  <c r="BB34" i="317" s="1"/>
  <c r="BO34" i="317" s="1"/>
  <c r="BQ33" i="317"/>
  <c r="BD33" i="317"/>
  <c r="BC33" i="317"/>
  <c r="BA33" i="317"/>
  <c r="AZ33" i="317"/>
  <c r="BN33" i="317" s="1"/>
  <c r="BM33" i="317" s="1"/>
  <c r="AX33" i="317"/>
  <c r="AW33" i="317"/>
  <c r="BK33" i="317" s="1"/>
  <c r="AV33" i="317"/>
  <c r="BI33" i="317" s="1"/>
  <c r="AU33" i="317"/>
  <c r="AT33" i="317"/>
  <c r="BH33" i="317" s="1"/>
  <c r="P33" i="317"/>
  <c r="BB33" i="317" s="1"/>
  <c r="BO33" i="317" s="1"/>
  <c r="BQ32" i="317"/>
  <c r="BI32" i="317"/>
  <c r="BD32" i="317"/>
  <c r="BC32" i="317"/>
  <c r="BA32" i="317"/>
  <c r="AZ32" i="317"/>
  <c r="BN32" i="317" s="1"/>
  <c r="BM32" i="317" s="1"/>
  <c r="AX32" i="317"/>
  <c r="AW32" i="317"/>
  <c r="BK32" i="317" s="1"/>
  <c r="AV32" i="317"/>
  <c r="AU32" i="317"/>
  <c r="AT32" i="317"/>
  <c r="BH32" i="317" s="1"/>
  <c r="P32" i="317"/>
  <c r="BB32" i="317" s="1"/>
  <c r="BO32" i="317" s="1"/>
  <c r="BQ31" i="317"/>
  <c r="BD31" i="317"/>
  <c r="BC31" i="317"/>
  <c r="BA31" i="317"/>
  <c r="AZ31" i="317"/>
  <c r="BN31" i="317" s="1"/>
  <c r="BM31" i="317" s="1"/>
  <c r="AX31" i="317"/>
  <c r="AW31" i="317"/>
  <c r="BK31" i="317" s="1"/>
  <c r="AV31" i="317"/>
  <c r="BI31" i="317" s="1"/>
  <c r="AU31" i="317"/>
  <c r="AT31" i="317"/>
  <c r="BH31" i="317" s="1"/>
  <c r="P31" i="317"/>
  <c r="BB31" i="317" s="1"/>
  <c r="BO31" i="317" s="1"/>
  <c r="BQ30" i="317"/>
  <c r="BI30" i="317"/>
  <c r="BD30" i="317"/>
  <c r="BC30" i="317"/>
  <c r="BA30" i="317"/>
  <c r="AZ30" i="317"/>
  <c r="BN30" i="317" s="1"/>
  <c r="BM30" i="317" s="1"/>
  <c r="AX30" i="317"/>
  <c r="AW30" i="317"/>
  <c r="BK30" i="317" s="1"/>
  <c r="AV30" i="317"/>
  <c r="AU30" i="317"/>
  <c r="AT30" i="317"/>
  <c r="BH30" i="317" s="1"/>
  <c r="P30" i="317"/>
  <c r="BB30" i="317" s="1"/>
  <c r="BO30" i="317" s="1"/>
  <c r="BQ29" i="317"/>
  <c r="BD29" i="317"/>
  <c r="BC29" i="317"/>
  <c r="BA29" i="317"/>
  <c r="AZ29" i="317"/>
  <c r="BN29" i="317" s="1"/>
  <c r="BM29" i="317" s="1"/>
  <c r="AX29" i="317"/>
  <c r="AW29" i="317"/>
  <c r="BK29" i="317" s="1"/>
  <c r="AV29" i="317"/>
  <c r="BI29" i="317" s="1"/>
  <c r="AU29" i="317"/>
  <c r="AT29" i="317"/>
  <c r="BH29" i="317" s="1"/>
  <c r="P29" i="317"/>
  <c r="BB29" i="317" s="1"/>
  <c r="BO29" i="317" s="1"/>
  <c r="BQ28" i="317"/>
  <c r="BI28" i="317"/>
  <c r="BD28" i="317"/>
  <c r="BC28" i="317"/>
  <c r="BA28" i="317"/>
  <c r="AZ28" i="317"/>
  <c r="BN28" i="317" s="1"/>
  <c r="BM28" i="317" s="1"/>
  <c r="AX28" i="317"/>
  <c r="AW28" i="317"/>
  <c r="BK28" i="317" s="1"/>
  <c r="AV28" i="317"/>
  <c r="AU28" i="317"/>
  <c r="AT28" i="317"/>
  <c r="BH28" i="317" s="1"/>
  <c r="P28" i="317"/>
  <c r="BB28" i="317" s="1"/>
  <c r="BO28" i="317" s="1"/>
  <c r="BQ27" i="317"/>
  <c r="BD27" i="317"/>
  <c r="BC27" i="317"/>
  <c r="BA27" i="317"/>
  <c r="AZ27" i="317"/>
  <c r="BN27" i="317" s="1"/>
  <c r="BM27" i="317" s="1"/>
  <c r="AX27" i="317"/>
  <c r="AW27" i="317"/>
  <c r="BK27" i="317" s="1"/>
  <c r="AV27" i="317"/>
  <c r="BI27" i="317" s="1"/>
  <c r="AU27" i="317"/>
  <c r="AT27" i="317"/>
  <c r="BH27" i="317" s="1"/>
  <c r="BQ26" i="317"/>
  <c r="BD26" i="317"/>
  <c r="BC26" i="317"/>
  <c r="BA26" i="317"/>
  <c r="AZ26" i="317"/>
  <c r="BN26" i="317" s="1"/>
  <c r="BM26" i="317" s="1"/>
  <c r="AX26" i="317"/>
  <c r="AW26" i="317"/>
  <c r="BK26" i="317" s="1"/>
  <c r="AV26" i="317"/>
  <c r="BI26" i="317" s="1"/>
  <c r="AU26" i="317"/>
  <c r="AT26" i="317"/>
  <c r="BH26" i="317" s="1"/>
  <c r="P26" i="317"/>
  <c r="BB26" i="317" s="1"/>
  <c r="BO26" i="317" s="1"/>
  <c r="BQ25" i="317"/>
  <c r="BD25" i="317"/>
  <c r="BC25" i="317"/>
  <c r="BA25" i="317"/>
  <c r="AZ25" i="317"/>
  <c r="BN25" i="317" s="1"/>
  <c r="BM25" i="317" s="1"/>
  <c r="AX25" i="317"/>
  <c r="AW25" i="317"/>
  <c r="BK25" i="317" s="1"/>
  <c r="AV25" i="317"/>
  <c r="BI25" i="317" s="1"/>
  <c r="AU25" i="317"/>
  <c r="AT25" i="317"/>
  <c r="BH25" i="317" s="1"/>
  <c r="BQ24" i="317"/>
  <c r="BD24" i="317"/>
  <c r="BC24" i="317"/>
  <c r="BA24" i="317"/>
  <c r="AZ24" i="317"/>
  <c r="BN24" i="317" s="1"/>
  <c r="BM24" i="317" s="1"/>
  <c r="AX24" i="317"/>
  <c r="AW24" i="317"/>
  <c r="BK24" i="317" s="1"/>
  <c r="AV24" i="317"/>
  <c r="BI24" i="317" s="1"/>
  <c r="AU24" i="317"/>
  <c r="AT24" i="317"/>
  <c r="BH24" i="317" s="1"/>
  <c r="P24" i="317"/>
  <c r="BB24" i="317" s="1"/>
  <c r="BO24" i="317" s="1"/>
  <c r="BQ23" i="317"/>
  <c r="BD23" i="317"/>
  <c r="BC23" i="317"/>
  <c r="BA23" i="317"/>
  <c r="AZ23" i="317"/>
  <c r="BN23" i="317" s="1"/>
  <c r="BM23" i="317" s="1"/>
  <c r="AX23" i="317"/>
  <c r="AW23" i="317"/>
  <c r="BK23" i="317" s="1"/>
  <c r="AV23" i="317"/>
  <c r="BI23" i="317" s="1"/>
  <c r="AU23" i="317"/>
  <c r="AT23" i="317"/>
  <c r="BH23" i="317" s="1"/>
  <c r="BQ22" i="317"/>
  <c r="BI22" i="317"/>
  <c r="BD22" i="317"/>
  <c r="BC22" i="317"/>
  <c r="BA22" i="317"/>
  <c r="AZ22" i="317"/>
  <c r="BN22" i="317" s="1"/>
  <c r="BM22" i="317" s="1"/>
  <c r="AX22" i="317"/>
  <c r="AW22" i="317"/>
  <c r="BK22" i="317" s="1"/>
  <c r="AV22" i="317"/>
  <c r="AU22" i="317"/>
  <c r="AT22" i="317"/>
  <c r="BH22" i="317" s="1"/>
  <c r="P22" i="317"/>
  <c r="BB22" i="317" s="1"/>
  <c r="BO22" i="317" s="1"/>
  <c r="BQ21" i="317"/>
  <c r="BD21" i="317"/>
  <c r="BC21" i="317"/>
  <c r="BA21" i="317"/>
  <c r="AZ21" i="317"/>
  <c r="BN21" i="317" s="1"/>
  <c r="BM21" i="317" s="1"/>
  <c r="AX21" i="317"/>
  <c r="AW21" i="317"/>
  <c r="BK21" i="317" s="1"/>
  <c r="AV21" i="317"/>
  <c r="BI21" i="317" s="1"/>
  <c r="AU21" i="317"/>
  <c r="AT21" i="317"/>
  <c r="BH21" i="317" s="1"/>
  <c r="BQ20" i="317"/>
  <c r="BI20" i="317"/>
  <c r="BD20" i="317"/>
  <c r="BC20" i="317"/>
  <c r="BA20" i="317"/>
  <c r="AZ20" i="317"/>
  <c r="BN20" i="317" s="1"/>
  <c r="BM20" i="317" s="1"/>
  <c r="AX20" i="317"/>
  <c r="AW20" i="317"/>
  <c r="BK20" i="317" s="1"/>
  <c r="AV20" i="317"/>
  <c r="AU20" i="317"/>
  <c r="AT20" i="317"/>
  <c r="BH20" i="317" s="1"/>
  <c r="P20" i="317"/>
  <c r="BB20" i="317" s="1"/>
  <c r="BO20" i="317" s="1"/>
  <c r="BQ19" i="317"/>
  <c r="BD19" i="317"/>
  <c r="BC19" i="317"/>
  <c r="BA19" i="317"/>
  <c r="AZ19" i="317"/>
  <c r="BN19" i="317" s="1"/>
  <c r="BM19" i="317" s="1"/>
  <c r="AX19" i="317"/>
  <c r="AW19" i="317"/>
  <c r="BK19" i="317" s="1"/>
  <c r="AV19" i="317"/>
  <c r="BI19" i="317" s="1"/>
  <c r="AU19" i="317"/>
  <c r="AT19" i="317"/>
  <c r="BH19" i="317" s="1"/>
  <c r="BQ18" i="317"/>
  <c r="BD18" i="317"/>
  <c r="BC18" i="317"/>
  <c r="BA18" i="317"/>
  <c r="AZ18" i="317"/>
  <c r="BN18" i="317" s="1"/>
  <c r="BM18" i="317" s="1"/>
  <c r="AX18" i="317"/>
  <c r="AW18" i="317"/>
  <c r="BK18" i="317" s="1"/>
  <c r="AV18" i="317"/>
  <c r="BI18" i="317" s="1"/>
  <c r="AU18" i="317"/>
  <c r="AT18" i="317"/>
  <c r="BH18" i="317" s="1"/>
  <c r="P18" i="317"/>
  <c r="BB18" i="317" s="1"/>
  <c r="BO18" i="317" s="1"/>
  <c r="BQ17" i="317"/>
  <c r="BD17" i="317"/>
  <c r="BC17" i="317"/>
  <c r="BA17" i="317"/>
  <c r="AZ17" i="317"/>
  <c r="BN17" i="317" s="1"/>
  <c r="AX17" i="317"/>
  <c r="AW17" i="317"/>
  <c r="BK17" i="317" s="1"/>
  <c r="AV17" i="317"/>
  <c r="BI17" i="317" s="1"/>
  <c r="AU17" i="317"/>
  <c r="AT17" i="317"/>
  <c r="BH17" i="317" s="1"/>
  <c r="BQ16" i="317"/>
  <c r="BI16" i="317"/>
  <c r="BD16" i="317"/>
  <c r="BC16" i="317"/>
  <c r="BP16" i="317" s="1"/>
  <c r="BA16" i="317"/>
  <c r="AZ16" i="317"/>
  <c r="BN16" i="317" s="1"/>
  <c r="BM16" i="317" s="1"/>
  <c r="AX16" i="317"/>
  <c r="AW16" i="317"/>
  <c r="BK16" i="317" s="1"/>
  <c r="AV16" i="317"/>
  <c r="AU16" i="317"/>
  <c r="AT16" i="317"/>
  <c r="BH16" i="317" s="1"/>
  <c r="P16" i="317"/>
  <c r="BB16" i="317" s="1"/>
  <c r="BO16" i="317" s="1"/>
  <c r="BQ15" i="317"/>
  <c r="BN15" i="317"/>
  <c r="BM15" i="317" s="1"/>
  <c r="BD15" i="317"/>
  <c r="BC15" i="317"/>
  <c r="BA15" i="317"/>
  <c r="AZ15" i="317"/>
  <c r="AX15" i="317"/>
  <c r="AW15" i="317"/>
  <c r="BK15" i="317" s="1"/>
  <c r="AV15" i="317"/>
  <c r="BI15" i="317" s="1"/>
  <c r="AU15" i="317"/>
  <c r="AT15" i="317"/>
  <c r="BH15" i="317" s="1"/>
  <c r="BQ14" i="317"/>
  <c r="BI14" i="317"/>
  <c r="BD14" i="317"/>
  <c r="BC14" i="317"/>
  <c r="BP14" i="317" s="1"/>
  <c r="BA14" i="317"/>
  <c r="AZ14" i="317"/>
  <c r="BN14" i="317" s="1"/>
  <c r="BM14" i="317" s="1"/>
  <c r="AX14" i="317"/>
  <c r="AW14" i="317"/>
  <c r="BK14" i="317" s="1"/>
  <c r="AV14" i="317"/>
  <c r="AU14" i="317"/>
  <c r="AT14" i="317"/>
  <c r="BH14" i="317" s="1"/>
  <c r="P14" i="317"/>
  <c r="BB14" i="317" s="1"/>
  <c r="BO14" i="317" s="1"/>
  <c r="BQ13" i="317"/>
  <c r="BN13" i="317"/>
  <c r="BD13" i="317"/>
  <c r="BC13" i="317"/>
  <c r="BA13" i="317"/>
  <c r="AZ13" i="317"/>
  <c r="BM13" i="317" s="1"/>
  <c r="AX13" i="317"/>
  <c r="AW13" i="317"/>
  <c r="BK13" i="317" s="1"/>
  <c r="AV13" i="317"/>
  <c r="BI13" i="317" s="1"/>
  <c r="AU13" i="317"/>
  <c r="AT13" i="317"/>
  <c r="BH13" i="317" s="1"/>
  <c r="BQ12" i="317"/>
  <c r="BJ12" i="317"/>
  <c r="BD12" i="317"/>
  <c r="BC12" i="317"/>
  <c r="BP12" i="317" s="1"/>
  <c r="BA12" i="317"/>
  <c r="AZ12" i="317"/>
  <c r="BN12" i="317" s="1"/>
  <c r="BM12" i="317" s="1"/>
  <c r="AX12" i="317"/>
  <c r="AW12" i="317"/>
  <c r="BK12" i="317" s="1"/>
  <c r="AV12" i="317"/>
  <c r="BI12" i="317" s="1"/>
  <c r="AU12" i="317"/>
  <c r="AT12" i="317"/>
  <c r="BH12" i="317" s="1"/>
  <c r="P12" i="317"/>
  <c r="BB12" i="317" s="1"/>
  <c r="BO12" i="317" s="1"/>
  <c r="BQ11" i="317"/>
  <c r="BN11" i="317"/>
  <c r="BD11" i="317"/>
  <c r="BC11" i="317"/>
  <c r="BA11" i="317"/>
  <c r="AZ11" i="317"/>
  <c r="BM11" i="317" s="1"/>
  <c r="AX11" i="317"/>
  <c r="AW11" i="317"/>
  <c r="BK11" i="317" s="1"/>
  <c r="AV11" i="317"/>
  <c r="BI11" i="317" s="1"/>
  <c r="AU11" i="317"/>
  <c r="AT11" i="317"/>
  <c r="BH11" i="317" s="1"/>
  <c r="BQ10" i="317"/>
  <c r="BQ50" i="317" s="1"/>
  <c r="BJ10" i="317"/>
  <c r="BD10" i="317"/>
  <c r="BC10" i="317"/>
  <c r="BP10" i="317" s="1"/>
  <c r="BA10" i="317"/>
  <c r="AZ10" i="317"/>
  <c r="BN10" i="317" s="1"/>
  <c r="BM10" i="317" s="1"/>
  <c r="AX10" i="317"/>
  <c r="AW10" i="317"/>
  <c r="BK10" i="317" s="1"/>
  <c r="AV10" i="317"/>
  <c r="BI10" i="317" s="1"/>
  <c r="AU10" i="317"/>
  <c r="AT10" i="317"/>
  <c r="BH10" i="317" s="1"/>
  <c r="P10" i="317"/>
  <c r="BB10" i="317" s="1"/>
  <c r="BO10" i="317" s="1"/>
  <c r="BQ9" i="317"/>
  <c r="BN9" i="317"/>
  <c r="BD9" i="317"/>
  <c r="BC9" i="317"/>
  <c r="BA9" i="317"/>
  <c r="AZ9" i="317"/>
  <c r="AX9" i="317"/>
  <c r="AW9" i="317"/>
  <c r="AV9" i="317"/>
  <c r="BI9" i="317" s="1"/>
  <c r="AU9" i="317"/>
  <c r="AT9" i="317"/>
  <c r="BH9" i="317" s="1"/>
  <c r="E5" i="317"/>
  <c r="E4" i="317"/>
  <c r="E3" i="317"/>
  <c r="AC129" i="316"/>
  <c r="T129" i="316"/>
  <c r="Q129" i="316"/>
  <c r="P129" i="316" s="1"/>
  <c r="N129" i="316"/>
  <c r="Z129" i="316" s="1"/>
  <c r="M129" i="316"/>
  <c r="M48" i="316" s="1"/>
  <c r="AY48" i="316" s="1"/>
  <c r="BL48" i="316" s="1"/>
  <c r="K129" i="316"/>
  <c r="W129" i="316" s="1"/>
  <c r="J129" i="316"/>
  <c r="H129" i="316"/>
  <c r="G129" i="316"/>
  <c r="G48" i="316" s="1"/>
  <c r="AS48" i="316" s="1"/>
  <c r="BF48" i="316" s="1"/>
  <c r="AC128" i="316"/>
  <c r="Q128" i="316"/>
  <c r="P128" i="316"/>
  <c r="N128" i="316"/>
  <c r="K128" i="316"/>
  <c r="W128" i="316" s="1"/>
  <c r="J128" i="316"/>
  <c r="H128" i="316"/>
  <c r="AC127" i="316"/>
  <c r="T127" i="316"/>
  <c r="Q127" i="316"/>
  <c r="P127" i="316"/>
  <c r="N127" i="316"/>
  <c r="Z127" i="316" s="1"/>
  <c r="M127" i="316"/>
  <c r="K127" i="316"/>
  <c r="W127" i="316" s="1"/>
  <c r="J127" i="316"/>
  <c r="H127" i="316"/>
  <c r="G127" i="316"/>
  <c r="G46" i="316" s="1"/>
  <c r="AS46" i="316" s="1"/>
  <c r="BF46" i="316" s="1"/>
  <c r="AC126" i="316"/>
  <c r="Q126" i="316"/>
  <c r="P126" i="316"/>
  <c r="N126" i="316"/>
  <c r="K126" i="316"/>
  <c r="W126" i="316" s="1"/>
  <c r="J126" i="316"/>
  <c r="H126" i="316"/>
  <c r="AC125" i="316"/>
  <c r="T125" i="316"/>
  <c r="Q125" i="316"/>
  <c r="P125" i="316"/>
  <c r="N125" i="316"/>
  <c r="Z125" i="316" s="1"/>
  <c r="M125" i="316"/>
  <c r="M44" i="316" s="1"/>
  <c r="AY44" i="316" s="1"/>
  <c r="BL44" i="316" s="1"/>
  <c r="K125" i="316"/>
  <c r="W125" i="316" s="1"/>
  <c r="J125" i="316"/>
  <c r="H125" i="316"/>
  <c r="G125" i="316"/>
  <c r="G44" i="316" s="1"/>
  <c r="AS44" i="316" s="1"/>
  <c r="BF44" i="316" s="1"/>
  <c r="AC124" i="316"/>
  <c r="Q124" i="316"/>
  <c r="P124" i="316"/>
  <c r="N124" i="316"/>
  <c r="K124" i="316"/>
  <c r="W124" i="316" s="1"/>
  <c r="J124" i="316"/>
  <c r="H124" i="316"/>
  <c r="AC123" i="316"/>
  <c r="T123" i="316"/>
  <c r="Q123" i="316"/>
  <c r="P123" i="316"/>
  <c r="N123" i="316"/>
  <c r="Z123" i="316" s="1"/>
  <c r="M123" i="316"/>
  <c r="K123" i="316"/>
  <c r="W123" i="316" s="1"/>
  <c r="J123" i="316"/>
  <c r="H123" i="316"/>
  <c r="G123" i="316"/>
  <c r="G42" i="316" s="1"/>
  <c r="AS42" i="316" s="1"/>
  <c r="BF42" i="316" s="1"/>
  <c r="AC122" i="316"/>
  <c r="Q122" i="316"/>
  <c r="P122" i="316"/>
  <c r="N122" i="316"/>
  <c r="K122" i="316"/>
  <c r="W122" i="316" s="1"/>
  <c r="J122" i="316"/>
  <c r="H122" i="316"/>
  <c r="AC121" i="316"/>
  <c r="T121" i="316"/>
  <c r="Q121" i="316"/>
  <c r="P121" i="316"/>
  <c r="N121" i="316"/>
  <c r="Z121" i="316" s="1"/>
  <c r="M121" i="316"/>
  <c r="K121" i="316"/>
  <c r="W121" i="316" s="1"/>
  <c r="J121" i="316"/>
  <c r="H121" i="316"/>
  <c r="G121" i="316"/>
  <c r="G40" i="316" s="1"/>
  <c r="AS40" i="316" s="1"/>
  <c r="BF40" i="316" s="1"/>
  <c r="AC120" i="316"/>
  <c r="Q120" i="316"/>
  <c r="P120" i="316"/>
  <c r="N120" i="316"/>
  <c r="K120" i="316"/>
  <c r="W120" i="316" s="1"/>
  <c r="J120" i="316"/>
  <c r="H120" i="316"/>
  <c r="AC119" i="316"/>
  <c r="T119" i="316"/>
  <c r="Q119" i="316"/>
  <c r="P119" i="316"/>
  <c r="N119" i="316"/>
  <c r="Z119" i="316" s="1"/>
  <c r="M119" i="316"/>
  <c r="K119" i="316"/>
  <c r="W119" i="316" s="1"/>
  <c r="J119" i="316"/>
  <c r="H119" i="316"/>
  <c r="G119" i="316"/>
  <c r="G38" i="316" s="1"/>
  <c r="AS38" i="316" s="1"/>
  <c r="BF38" i="316" s="1"/>
  <c r="AC118" i="316"/>
  <c r="Q118" i="316"/>
  <c r="P118" i="316"/>
  <c r="N118" i="316"/>
  <c r="K118" i="316"/>
  <c r="W118" i="316" s="1"/>
  <c r="J118" i="316"/>
  <c r="H118" i="316"/>
  <c r="AC117" i="316"/>
  <c r="T117" i="316"/>
  <c r="Q117" i="316"/>
  <c r="P117" i="316"/>
  <c r="N117" i="316"/>
  <c r="Z117" i="316" s="1"/>
  <c r="M117" i="316"/>
  <c r="M36" i="316" s="1"/>
  <c r="AY36" i="316" s="1"/>
  <c r="BL36" i="316" s="1"/>
  <c r="K117" i="316"/>
  <c r="W117" i="316" s="1"/>
  <c r="J117" i="316"/>
  <c r="H117" i="316"/>
  <c r="G117" i="316"/>
  <c r="G36" i="316" s="1"/>
  <c r="AS36" i="316" s="1"/>
  <c r="BF36" i="316" s="1"/>
  <c r="AC116" i="316"/>
  <c r="Q116" i="316"/>
  <c r="P116" i="316"/>
  <c r="N116" i="316"/>
  <c r="K116" i="316"/>
  <c r="W116" i="316" s="1"/>
  <c r="J116" i="316"/>
  <c r="H116" i="316"/>
  <c r="AC115" i="316"/>
  <c r="T115" i="316"/>
  <c r="Q115" i="316"/>
  <c r="P115" i="316"/>
  <c r="N115" i="316"/>
  <c r="Z115" i="316" s="1"/>
  <c r="M115" i="316"/>
  <c r="K115" i="316"/>
  <c r="W115" i="316" s="1"/>
  <c r="J115" i="316"/>
  <c r="H115" i="316"/>
  <c r="G115" i="316"/>
  <c r="G34" i="316" s="1"/>
  <c r="AS34" i="316" s="1"/>
  <c r="BF34" i="316" s="1"/>
  <c r="AC114" i="316"/>
  <c r="Q114" i="316"/>
  <c r="P114" i="316"/>
  <c r="N114" i="316"/>
  <c r="K114" i="316"/>
  <c r="W114" i="316" s="1"/>
  <c r="J114" i="316"/>
  <c r="H114" i="316"/>
  <c r="AC113" i="316"/>
  <c r="T113" i="316"/>
  <c r="Q113" i="316"/>
  <c r="P113" i="316"/>
  <c r="N113" i="316"/>
  <c r="Z113" i="316" s="1"/>
  <c r="M113" i="316"/>
  <c r="K113" i="316"/>
  <c r="W113" i="316" s="1"/>
  <c r="J113" i="316"/>
  <c r="H113" i="316"/>
  <c r="G113" i="316"/>
  <c r="AC112" i="316"/>
  <c r="Q112" i="316"/>
  <c r="P112" i="316"/>
  <c r="N112" i="316"/>
  <c r="K112" i="316"/>
  <c r="W112" i="316" s="1"/>
  <c r="J112" i="316"/>
  <c r="H112" i="316"/>
  <c r="AC111" i="316"/>
  <c r="T111" i="316"/>
  <c r="Q111" i="316"/>
  <c r="P111" i="316"/>
  <c r="N111" i="316"/>
  <c r="Z111" i="316" s="1"/>
  <c r="M111" i="316"/>
  <c r="K111" i="316"/>
  <c r="W111" i="316" s="1"/>
  <c r="J111" i="316"/>
  <c r="H111" i="316"/>
  <c r="G111" i="316"/>
  <c r="AC110" i="316"/>
  <c r="Q110" i="316"/>
  <c r="P110" i="316"/>
  <c r="N110" i="316"/>
  <c r="K110" i="316"/>
  <c r="W110" i="316" s="1"/>
  <c r="J110" i="316"/>
  <c r="H110" i="316"/>
  <c r="AC109" i="316"/>
  <c r="T109" i="316"/>
  <c r="Q109" i="316"/>
  <c r="P109" i="316"/>
  <c r="N109" i="316"/>
  <c r="Z109" i="316" s="1"/>
  <c r="M109" i="316"/>
  <c r="K109" i="316"/>
  <c r="W109" i="316" s="1"/>
  <c r="J109" i="316"/>
  <c r="H109" i="316"/>
  <c r="G109" i="316"/>
  <c r="G28" i="316" s="1"/>
  <c r="AS28" i="316" s="1"/>
  <c r="BF28" i="316" s="1"/>
  <c r="AC108" i="316"/>
  <c r="Q108" i="316"/>
  <c r="P108" i="316"/>
  <c r="N108" i="316"/>
  <c r="K108" i="316"/>
  <c r="W108" i="316" s="1"/>
  <c r="J108" i="316"/>
  <c r="H108" i="316"/>
  <c r="AC107" i="316"/>
  <c r="T107" i="316"/>
  <c r="Q107" i="316"/>
  <c r="P107" i="316"/>
  <c r="N107" i="316"/>
  <c r="Z107" i="316" s="1"/>
  <c r="M107" i="316"/>
  <c r="K107" i="316"/>
  <c r="W107" i="316" s="1"/>
  <c r="J107" i="316"/>
  <c r="H107" i="316"/>
  <c r="G107" i="316"/>
  <c r="AC106" i="316"/>
  <c r="Q106" i="316"/>
  <c r="P106" i="316"/>
  <c r="N106" i="316"/>
  <c r="K106" i="316"/>
  <c r="W106" i="316" s="1"/>
  <c r="J106" i="316"/>
  <c r="H106" i="316"/>
  <c r="AC105" i="316"/>
  <c r="T105" i="316"/>
  <c r="Q105" i="316"/>
  <c r="P105" i="316"/>
  <c r="N105" i="316"/>
  <c r="Z105" i="316" s="1"/>
  <c r="M105" i="316"/>
  <c r="K105" i="316"/>
  <c r="W105" i="316" s="1"/>
  <c r="J105" i="316"/>
  <c r="H105" i="316"/>
  <c r="G105" i="316"/>
  <c r="AC104" i="316"/>
  <c r="Q104" i="316"/>
  <c r="P104" i="316"/>
  <c r="N104" i="316"/>
  <c r="K104" i="316"/>
  <c r="W104" i="316" s="1"/>
  <c r="J104" i="316"/>
  <c r="H104" i="316"/>
  <c r="AC103" i="316"/>
  <c r="T103" i="316"/>
  <c r="Q103" i="316"/>
  <c r="P103" i="316"/>
  <c r="N103" i="316"/>
  <c r="Z103" i="316" s="1"/>
  <c r="M103" i="316"/>
  <c r="K103" i="316"/>
  <c r="W103" i="316" s="1"/>
  <c r="J103" i="316"/>
  <c r="H103" i="316"/>
  <c r="G103" i="316"/>
  <c r="AC102" i="316"/>
  <c r="Q102" i="316"/>
  <c r="P102" i="316"/>
  <c r="N102" i="316"/>
  <c r="K102" i="316"/>
  <c r="W102" i="316" s="1"/>
  <c r="J102" i="316"/>
  <c r="H102" i="316"/>
  <c r="AC101" i="316"/>
  <c r="T101" i="316"/>
  <c r="Q101" i="316"/>
  <c r="P101" i="316"/>
  <c r="N101" i="316"/>
  <c r="Z101" i="316" s="1"/>
  <c r="M101" i="316"/>
  <c r="K101" i="316"/>
  <c r="W101" i="316" s="1"/>
  <c r="J101" i="316"/>
  <c r="H101" i="316"/>
  <c r="G101" i="316"/>
  <c r="AC100" i="316"/>
  <c r="Q100" i="316"/>
  <c r="P100" i="316"/>
  <c r="N100" i="316"/>
  <c r="K100" i="316"/>
  <c r="W100" i="316" s="1"/>
  <c r="J100" i="316"/>
  <c r="H100" i="316"/>
  <c r="AC99" i="316"/>
  <c r="T99" i="316"/>
  <c r="Q99" i="316"/>
  <c r="P99" i="316"/>
  <c r="N99" i="316"/>
  <c r="Z99" i="316" s="1"/>
  <c r="M99" i="316"/>
  <c r="K99" i="316"/>
  <c r="W99" i="316" s="1"/>
  <c r="J99" i="316"/>
  <c r="H99" i="316"/>
  <c r="G99" i="316"/>
  <c r="AC98" i="316"/>
  <c r="Q98" i="316"/>
  <c r="P98" i="316"/>
  <c r="N98" i="316"/>
  <c r="K98" i="316"/>
  <c r="W98" i="316" s="1"/>
  <c r="J98" i="316"/>
  <c r="H98" i="316"/>
  <c r="AC97" i="316"/>
  <c r="T97" i="316"/>
  <c r="Q97" i="316"/>
  <c r="P97" i="316"/>
  <c r="N97" i="316"/>
  <c r="Z97" i="316" s="1"/>
  <c r="M97" i="316"/>
  <c r="M16" i="316" s="1"/>
  <c r="AY16" i="316" s="1"/>
  <c r="BL16" i="316" s="1"/>
  <c r="K97" i="316"/>
  <c r="W97" i="316" s="1"/>
  <c r="J97" i="316"/>
  <c r="H97" i="316"/>
  <c r="G97" i="316"/>
  <c r="G16" i="316" s="1"/>
  <c r="AS16" i="316" s="1"/>
  <c r="BF16" i="316" s="1"/>
  <c r="AC96" i="316"/>
  <c r="Q96" i="316"/>
  <c r="P96" i="316"/>
  <c r="N96" i="316"/>
  <c r="K96" i="316"/>
  <c r="W96" i="316" s="1"/>
  <c r="J96" i="316"/>
  <c r="H96" i="316"/>
  <c r="AC95" i="316"/>
  <c r="T95" i="316"/>
  <c r="Q95" i="316"/>
  <c r="P95" i="316"/>
  <c r="N95" i="316"/>
  <c r="Z95" i="316" s="1"/>
  <c r="M95" i="316"/>
  <c r="K95" i="316"/>
  <c r="W95" i="316" s="1"/>
  <c r="J95" i="316"/>
  <c r="H95" i="316"/>
  <c r="G95" i="316"/>
  <c r="AC94" i="316"/>
  <c r="Q94" i="316"/>
  <c r="P94" i="316"/>
  <c r="N94" i="316"/>
  <c r="K94" i="316"/>
  <c r="W94" i="316" s="1"/>
  <c r="J94" i="316"/>
  <c r="H94" i="316"/>
  <c r="AC93" i="316"/>
  <c r="T93" i="316"/>
  <c r="Q93" i="316"/>
  <c r="P93" i="316"/>
  <c r="N93" i="316"/>
  <c r="Z93" i="316" s="1"/>
  <c r="M93" i="316"/>
  <c r="K93" i="316"/>
  <c r="W93" i="316" s="1"/>
  <c r="J93" i="316"/>
  <c r="H93" i="316"/>
  <c r="G93" i="316"/>
  <c r="AC92" i="316"/>
  <c r="Q92" i="316"/>
  <c r="P92" i="316"/>
  <c r="N92" i="316"/>
  <c r="K92" i="316"/>
  <c r="W92" i="316" s="1"/>
  <c r="J92" i="316"/>
  <c r="H92" i="316"/>
  <c r="AC91" i="316"/>
  <c r="T91" i="316"/>
  <c r="Q91" i="316"/>
  <c r="P91" i="316"/>
  <c r="N91" i="316"/>
  <c r="Z91" i="316" s="1"/>
  <c r="M91" i="316"/>
  <c r="K91" i="316"/>
  <c r="W91" i="316" s="1"/>
  <c r="J91" i="316"/>
  <c r="H91" i="316"/>
  <c r="G91" i="316"/>
  <c r="AC90" i="316"/>
  <c r="AD90" i="316" s="1"/>
  <c r="X90" i="316"/>
  <c r="Q90" i="316"/>
  <c r="P90" i="316"/>
  <c r="N90" i="316"/>
  <c r="K90" i="316"/>
  <c r="W90" i="316" s="1"/>
  <c r="J90" i="316"/>
  <c r="H90" i="316"/>
  <c r="BQ48" i="316"/>
  <c r="BM48" i="316"/>
  <c r="BI48" i="316"/>
  <c r="BH48" i="316"/>
  <c r="BD48" i="316"/>
  <c r="BC48" i="316"/>
  <c r="BP48" i="316" s="1"/>
  <c r="BA48" i="316"/>
  <c r="AZ48" i="316"/>
  <c r="BN48" i="316" s="1"/>
  <c r="AX48" i="316"/>
  <c r="AW48" i="316"/>
  <c r="BK48" i="316" s="1"/>
  <c r="AV48" i="316"/>
  <c r="AU48" i="316"/>
  <c r="AT48" i="316"/>
  <c r="BG48" i="316" s="1"/>
  <c r="P48" i="316"/>
  <c r="BB48" i="316" s="1"/>
  <c r="BO48" i="316" s="1"/>
  <c r="J48" i="316"/>
  <c r="BH47" i="316"/>
  <c r="BD47" i="316"/>
  <c r="BC47" i="316"/>
  <c r="BQ47" i="316" s="1"/>
  <c r="BA47" i="316"/>
  <c r="AZ47" i="316"/>
  <c r="BN47" i="316" s="1"/>
  <c r="AX47" i="316"/>
  <c r="AW47" i="316"/>
  <c r="BK47" i="316" s="1"/>
  <c r="AV47" i="316"/>
  <c r="BI47" i="316" s="1"/>
  <c r="AU47" i="316"/>
  <c r="AT47" i="316"/>
  <c r="P47" i="316"/>
  <c r="BB47" i="316" s="1"/>
  <c r="BO47" i="316" s="1"/>
  <c r="J47" i="316"/>
  <c r="BM46" i="316"/>
  <c r="BL46" i="316"/>
  <c r="BI46" i="316"/>
  <c r="BH46" i="316"/>
  <c r="BD46" i="316"/>
  <c r="BC46" i="316"/>
  <c r="BA46" i="316"/>
  <c r="AZ46" i="316"/>
  <c r="BN46" i="316" s="1"/>
  <c r="AY46" i="316"/>
  <c r="AX46" i="316"/>
  <c r="AW46" i="316"/>
  <c r="BK46" i="316" s="1"/>
  <c r="AV46" i="316"/>
  <c r="AU46" i="316"/>
  <c r="AT46" i="316"/>
  <c r="BG46" i="316" s="1"/>
  <c r="P46" i="316"/>
  <c r="BB46" i="316" s="1"/>
  <c r="BO46" i="316" s="1"/>
  <c r="M46" i="316"/>
  <c r="J46" i="316"/>
  <c r="BQ45" i="316"/>
  <c r="BH45" i="316"/>
  <c r="BD45" i="316"/>
  <c r="BC45" i="316"/>
  <c r="BP45" i="316" s="1"/>
  <c r="BA45" i="316"/>
  <c r="AZ45" i="316"/>
  <c r="AX45" i="316"/>
  <c r="AW45" i="316"/>
  <c r="BK45" i="316" s="1"/>
  <c r="AV45" i="316"/>
  <c r="BI45" i="316" s="1"/>
  <c r="AU45" i="316"/>
  <c r="AT45" i="316"/>
  <c r="P45" i="316"/>
  <c r="BB45" i="316" s="1"/>
  <c r="BO45" i="316" s="1"/>
  <c r="J45" i="316"/>
  <c r="BQ44" i="316"/>
  <c r="BP44" i="316"/>
  <c r="BM44" i="316"/>
  <c r="BI44" i="316"/>
  <c r="BH44" i="316"/>
  <c r="BD44" i="316"/>
  <c r="BC44" i="316"/>
  <c r="BA44" i="316"/>
  <c r="AZ44" i="316"/>
  <c r="BN44" i="316" s="1"/>
  <c r="AX44" i="316"/>
  <c r="AW44" i="316"/>
  <c r="BK44" i="316" s="1"/>
  <c r="AV44" i="316"/>
  <c r="AU44" i="316"/>
  <c r="AT44" i="316"/>
  <c r="P44" i="316"/>
  <c r="BB44" i="316" s="1"/>
  <c r="BO44" i="316" s="1"/>
  <c r="J44" i="316"/>
  <c r="BM43" i="316"/>
  <c r="BH43" i="316"/>
  <c r="BD43" i="316"/>
  <c r="BC43" i="316"/>
  <c r="BQ43" i="316" s="1"/>
  <c r="BA43" i="316"/>
  <c r="AZ43" i="316"/>
  <c r="BN43" i="316" s="1"/>
  <c r="AX43" i="316"/>
  <c r="AW43" i="316"/>
  <c r="BK43" i="316" s="1"/>
  <c r="AV43" i="316"/>
  <c r="BI43" i="316" s="1"/>
  <c r="AU43" i="316"/>
  <c r="AT43" i="316"/>
  <c r="BG43" i="316" s="1"/>
  <c r="P43" i="316"/>
  <c r="BB43" i="316" s="1"/>
  <c r="BO43" i="316" s="1"/>
  <c r="J43" i="316"/>
  <c r="BQ42" i="316"/>
  <c r="BM42" i="316"/>
  <c r="BL42" i="316"/>
  <c r="BI42" i="316"/>
  <c r="BH42" i="316"/>
  <c r="BD42" i="316"/>
  <c r="BC42" i="316"/>
  <c r="BA42" i="316"/>
  <c r="AZ42" i="316"/>
  <c r="BN42" i="316" s="1"/>
  <c r="AY42" i="316"/>
  <c r="AX42" i="316"/>
  <c r="AW42" i="316"/>
  <c r="BK42" i="316" s="1"/>
  <c r="AV42" i="316"/>
  <c r="AU42" i="316"/>
  <c r="AT42" i="316"/>
  <c r="BG42" i="316" s="1"/>
  <c r="P42" i="316"/>
  <c r="BB42" i="316" s="1"/>
  <c r="BO42" i="316" s="1"/>
  <c r="M42" i="316"/>
  <c r="J42" i="316"/>
  <c r="BH41" i="316"/>
  <c r="BD41" i="316"/>
  <c r="BC41" i="316"/>
  <c r="BA41" i="316"/>
  <c r="AZ41" i="316"/>
  <c r="AX41" i="316"/>
  <c r="AW41" i="316"/>
  <c r="BK41" i="316" s="1"/>
  <c r="AV41" i="316"/>
  <c r="BI41" i="316" s="1"/>
  <c r="AU41" i="316"/>
  <c r="AT41" i="316"/>
  <c r="BG41" i="316" s="1"/>
  <c r="P41" i="316"/>
  <c r="BB41" i="316" s="1"/>
  <c r="BO41" i="316" s="1"/>
  <c r="J41" i="316"/>
  <c r="BQ40" i="316"/>
  <c r="BP40" i="316"/>
  <c r="BH40" i="316"/>
  <c r="BD40" i="316"/>
  <c r="BC40" i="316"/>
  <c r="BA40" i="316"/>
  <c r="AZ40" i="316"/>
  <c r="BN40" i="316" s="1"/>
  <c r="AY40" i="316"/>
  <c r="BL40" i="316" s="1"/>
  <c r="AX40" i="316"/>
  <c r="AW40" i="316"/>
  <c r="BK40" i="316" s="1"/>
  <c r="AV40" i="316"/>
  <c r="BI40" i="316" s="1"/>
  <c r="AU40" i="316"/>
  <c r="AT40" i="316"/>
  <c r="P40" i="316"/>
  <c r="BB40" i="316" s="1"/>
  <c r="BO40" i="316" s="1"/>
  <c r="M40" i="316"/>
  <c r="J40" i="316"/>
  <c r="BH39" i="316"/>
  <c r="BD39" i="316"/>
  <c r="BC39" i="316"/>
  <c r="BQ39" i="316" s="1"/>
  <c r="BA39" i="316"/>
  <c r="AZ39" i="316"/>
  <c r="BN39" i="316" s="1"/>
  <c r="AX39" i="316"/>
  <c r="AW39" i="316"/>
  <c r="BK39" i="316" s="1"/>
  <c r="AV39" i="316"/>
  <c r="BI39" i="316" s="1"/>
  <c r="AU39" i="316"/>
  <c r="AT39" i="316"/>
  <c r="P39" i="316"/>
  <c r="BB39" i="316" s="1"/>
  <c r="BO39" i="316" s="1"/>
  <c r="J39" i="316"/>
  <c r="BM38" i="316"/>
  <c r="BL38" i="316"/>
  <c r="BI38" i="316"/>
  <c r="BH38" i="316"/>
  <c r="BD38" i="316"/>
  <c r="BC38" i="316"/>
  <c r="BA38" i="316"/>
  <c r="AZ38" i="316"/>
  <c r="BN38" i="316" s="1"/>
  <c r="AY38" i="316"/>
  <c r="AX38" i="316"/>
  <c r="AW38" i="316"/>
  <c r="BK38" i="316" s="1"/>
  <c r="AV38" i="316"/>
  <c r="AU38" i="316"/>
  <c r="AT38" i="316"/>
  <c r="BG38" i="316" s="1"/>
  <c r="P38" i="316"/>
  <c r="BB38" i="316" s="1"/>
  <c r="BO38" i="316" s="1"/>
  <c r="M38" i="316"/>
  <c r="J38" i="316"/>
  <c r="BQ37" i="316"/>
  <c r="BH37" i="316"/>
  <c r="BD37" i="316"/>
  <c r="BC37" i="316"/>
  <c r="BP37" i="316" s="1"/>
  <c r="BA37" i="316"/>
  <c r="AZ37" i="316"/>
  <c r="AX37" i="316"/>
  <c r="AW37" i="316"/>
  <c r="BK37" i="316" s="1"/>
  <c r="AV37" i="316"/>
  <c r="BI37" i="316" s="1"/>
  <c r="AU37" i="316"/>
  <c r="AT37" i="316"/>
  <c r="P37" i="316"/>
  <c r="BB37" i="316" s="1"/>
  <c r="BO37" i="316" s="1"/>
  <c r="J37" i="316"/>
  <c r="BQ36" i="316"/>
  <c r="BP36" i="316"/>
  <c r="BM36" i="316"/>
  <c r="BI36" i="316"/>
  <c r="BH36" i="316"/>
  <c r="BD36" i="316"/>
  <c r="BC36" i="316"/>
  <c r="BA36" i="316"/>
  <c r="AZ36" i="316"/>
  <c r="BN36" i="316" s="1"/>
  <c r="AX36" i="316"/>
  <c r="AW36" i="316"/>
  <c r="BK36" i="316" s="1"/>
  <c r="AV36" i="316"/>
  <c r="AU36" i="316"/>
  <c r="AT36" i="316"/>
  <c r="P36" i="316"/>
  <c r="BB36" i="316" s="1"/>
  <c r="BO36" i="316" s="1"/>
  <c r="J36" i="316"/>
  <c r="BM35" i="316"/>
  <c r="BH35" i="316"/>
  <c r="BD35" i="316"/>
  <c r="BC35" i="316"/>
  <c r="BQ35" i="316" s="1"/>
  <c r="BA35" i="316"/>
  <c r="AZ35" i="316"/>
  <c r="BN35" i="316" s="1"/>
  <c r="AX35" i="316"/>
  <c r="AW35" i="316"/>
  <c r="BK35" i="316" s="1"/>
  <c r="AV35" i="316"/>
  <c r="BI35" i="316" s="1"/>
  <c r="AU35" i="316"/>
  <c r="AT35" i="316"/>
  <c r="BG35" i="316" s="1"/>
  <c r="P35" i="316"/>
  <c r="BB35" i="316" s="1"/>
  <c r="BO35" i="316" s="1"/>
  <c r="J35" i="316"/>
  <c r="BQ34" i="316"/>
  <c r="BM34" i="316"/>
  <c r="BL34" i="316"/>
  <c r="BI34" i="316"/>
  <c r="BH34" i="316"/>
  <c r="BD34" i="316"/>
  <c r="BC34" i="316"/>
  <c r="BA34" i="316"/>
  <c r="AZ34" i="316"/>
  <c r="BN34" i="316" s="1"/>
  <c r="AY34" i="316"/>
  <c r="AX34" i="316"/>
  <c r="AW34" i="316"/>
  <c r="BK34" i="316" s="1"/>
  <c r="AV34" i="316"/>
  <c r="AU34" i="316"/>
  <c r="AT34" i="316"/>
  <c r="BG34" i="316" s="1"/>
  <c r="P34" i="316"/>
  <c r="BB34" i="316" s="1"/>
  <c r="BO34" i="316" s="1"/>
  <c r="M34" i="316"/>
  <c r="J34" i="316"/>
  <c r="BH33" i="316"/>
  <c r="BD33" i="316"/>
  <c r="BC33" i="316"/>
  <c r="BQ33" i="316" s="1"/>
  <c r="BA33" i="316"/>
  <c r="AZ33" i="316"/>
  <c r="AX33" i="316"/>
  <c r="AW33" i="316"/>
  <c r="BK33" i="316" s="1"/>
  <c r="AV33" i="316"/>
  <c r="BI33" i="316" s="1"/>
  <c r="AU33" i="316"/>
  <c r="AT33" i="316"/>
  <c r="BG33" i="316" s="1"/>
  <c r="P33" i="316"/>
  <c r="BB33" i="316" s="1"/>
  <c r="BO33" i="316" s="1"/>
  <c r="J33" i="316"/>
  <c r="BQ32" i="316"/>
  <c r="BP32" i="316" s="1"/>
  <c r="BJ32" i="316"/>
  <c r="BH32" i="316"/>
  <c r="BD32" i="316"/>
  <c r="BC32" i="316"/>
  <c r="BA32" i="316"/>
  <c r="AZ32" i="316"/>
  <c r="BN32" i="316" s="1"/>
  <c r="AX32" i="316"/>
  <c r="AW32" i="316"/>
  <c r="BK32" i="316" s="1"/>
  <c r="AV32" i="316"/>
  <c r="BI32" i="316" s="1"/>
  <c r="AU32" i="316"/>
  <c r="AT32" i="316"/>
  <c r="P32" i="316"/>
  <c r="BB32" i="316" s="1"/>
  <c r="BO32" i="316" s="1"/>
  <c r="M32" i="316"/>
  <c r="AY32" i="316" s="1"/>
  <c r="BL32" i="316" s="1"/>
  <c r="J32" i="316"/>
  <c r="G32" i="316"/>
  <c r="AS32" i="316" s="1"/>
  <c r="BF32" i="316" s="1"/>
  <c r="BQ31" i="316"/>
  <c r="BP31" i="316"/>
  <c r="BH31" i="316"/>
  <c r="BD31" i="316"/>
  <c r="BC31" i="316"/>
  <c r="BA31" i="316"/>
  <c r="AZ31" i="316"/>
  <c r="BN31" i="316" s="1"/>
  <c r="AX31" i="316"/>
  <c r="AW31" i="316"/>
  <c r="BK31" i="316" s="1"/>
  <c r="AV31" i="316"/>
  <c r="BI31" i="316" s="1"/>
  <c r="AU31" i="316"/>
  <c r="AT31" i="316"/>
  <c r="P31" i="316"/>
  <c r="BB31" i="316" s="1"/>
  <c r="BO31" i="316" s="1"/>
  <c r="J31" i="316"/>
  <c r="BQ30" i="316"/>
  <c r="BP30" i="316" s="1"/>
  <c r="BJ30" i="316"/>
  <c r="BH30" i="316"/>
  <c r="BD30" i="316"/>
  <c r="BC30" i="316"/>
  <c r="BA30" i="316"/>
  <c r="AZ30" i="316"/>
  <c r="BN30" i="316" s="1"/>
  <c r="AX30" i="316"/>
  <c r="AW30" i="316"/>
  <c r="BK30" i="316" s="1"/>
  <c r="AV30" i="316"/>
  <c r="BI30" i="316" s="1"/>
  <c r="AU30" i="316"/>
  <c r="AT30" i="316"/>
  <c r="P30" i="316"/>
  <c r="BB30" i="316" s="1"/>
  <c r="BO30" i="316" s="1"/>
  <c r="M30" i="316"/>
  <c r="AY30" i="316" s="1"/>
  <c r="BL30" i="316" s="1"/>
  <c r="J30" i="316"/>
  <c r="G30" i="316"/>
  <c r="AS30" i="316" s="1"/>
  <c r="BF30" i="316" s="1"/>
  <c r="BQ29" i="316"/>
  <c r="BP29" i="316"/>
  <c r="BH29" i="316"/>
  <c r="BD29" i="316"/>
  <c r="BC29" i="316"/>
  <c r="BA29" i="316"/>
  <c r="AZ29" i="316"/>
  <c r="BN29" i="316" s="1"/>
  <c r="AX29" i="316"/>
  <c r="AW29" i="316"/>
  <c r="BK29" i="316" s="1"/>
  <c r="AV29" i="316"/>
  <c r="BI29" i="316" s="1"/>
  <c r="AU29" i="316"/>
  <c r="AT29" i="316"/>
  <c r="P29" i="316"/>
  <c r="BB29" i="316" s="1"/>
  <c r="BO29" i="316" s="1"/>
  <c r="J29" i="316"/>
  <c r="BQ28" i="316"/>
  <c r="BP28" i="316" s="1"/>
  <c r="BJ28" i="316"/>
  <c r="BH28" i="316"/>
  <c r="BD28" i="316"/>
  <c r="BC28" i="316"/>
  <c r="BA28" i="316"/>
  <c r="AZ28" i="316"/>
  <c r="BN28" i="316" s="1"/>
  <c r="AX28" i="316"/>
  <c r="AW28" i="316"/>
  <c r="BK28" i="316" s="1"/>
  <c r="AV28" i="316"/>
  <c r="BI28" i="316" s="1"/>
  <c r="AU28" i="316"/>
  <c r="AT28" i="316"/>
  <c r="P28" i="316"/>
  <c r="BB28" i="316" s="1"/>
  <c r="BO28" i="316" s="1"/>
  <c r="M28" i="316"/>
  <c r="AY28" i="316" s="1"/>
  <c r="BL28" i="316" s="1"/>
  <c r="J28" i="316"/>
  <c r="BQ27" i="316"/>
  <c r="BP27" i="316"/>
  <c r="BH27" i="316"/>
  <c r="BD27" i="316"/>
  <c r="BC27" i="316"/>
  <c r="BA27" i="316"/>
  <c r="AZ27" i="316"/>
  <c r="BN27" i="316" s="1"/>
  <c r="AX27" i="316"/>
  <c r="AW27" i="316"/>
  <c r="BK27" i="316" s="1"/>
  <c r="AV27" i="316"/>
  <c r="BI27" i="316" s="1"/>
  <c r="AU27" i="316"/>
  <c r="AT27" i="316"/>
  <c r="P27" i="316"/>
  <c r="BB27" i="316" s="1"/>
  <c r="BO27" i="316" s="1"/>
  <c r="J27" i="316"/>
  <c r="BQ26" i="316"/>
  <c r="BP26" i="316" s="1"/>
  <c r="BJ26" i="316"/>
  <c r="BH26" i="316"/>
  <c r="BD26" i="316"/>
  <c r="BC26" i="316"/>
  <c r="BA26" i="316"/>
  <c r="AZ26" i="316"/>
  <c r="BN26" i="316" s="1"/>
  <c r="AX26" i="316"/>
  <c r="AW26" i="316"/>
  <c r="BK26" i="316" s="1"/>
  <c r="AV26" i="316"/>
  <c r="BI26" i="316" s="1"/>
  <c r="AU26" i="316"/>
  <c r="AT26" i="316"/>
  <c r="P26" i="316"/>
  <c r="BB26" i="316" s="1"/>
  <c r="BO26" i="316" s="1"/>
  <c r="M26" i="316"/>
  <c r="AY26" i="316" s="1"/>
  <c r="BL26" i="316" s="1"/>
  <c r="J26" i="316"/>
  <c r="G26" i="316"/>
  <c r="AS26" i="316" s="1"/>
  <c r="BF26" i="316" s="1"/>
  <c r="BQ25" i="316"/>
  <c r="BP25" i="316"/>
  <c r="BH25" i="316"/>
  <c r="BD25" i="316"/>
  <c r="BC25" i="316"/>
  <c r="BA25" i="316"/>
  <c r="AZ25" i="316"/>
  <c r="BN25" i="316" s="1"/>
  <c r="AX25" i="316"/>
  <c r="AW25" i="316"/>
  <c r="BK25" i="316" s="1"/>
  <c r="AV25" i="316"/>
  <c r="BI25" i="316" s="1"/>
  <c r="AU25" i="316"/>
  <c r="AT25" i="316"/>
  <c r="P25" i="316"/>
  <c r="BB25" i="316" s="1"/>
  <c r="BO25" i="316" s="1"/>
  <c r="J25" i="316"/>
  <c r="BQ24" i="316"/>
  <c r="BP24" i="316" s="1"/>
  <c r="BJ24" i="316"/>
  <c r="BH24" i="316"/>
  <c r="BD24" i="316"/>
  <c r="BC24" i="316"/>
  <c r="BA24" i="316"/>
  <c r="AZ24" i="316"/>
  <c r="BN24" i="316" s="1"/>
  <c r="AX24" i="316"/>
  <c r="AW24" i="316"/>
  <c r="BK24" i="316" s="1"/>
  <c r="AV24" i="316"/>
  <c r="BI24" i="316" s="1"/>
  <c r="AU24" i="316"/>
  <c r="AT24" i="316"/>
  <c r="P24" i="316"/>
  <c r="BB24" i="316" s="1"/>
  <c r="BO24" i="316" s="1"/>
  <c r="M24" i="316"/>
  <c r="AY24" i="316" s="1"/>
  <c r="BL24" i="316" s="1"/>
  <c r="J24" i="316"/>
  <c r="G24" i="316"/>
  <c r="AS24" i="316" s="1"/>
  <c r="BF24" i="316" s="1"/>
  <c r="BQ23" i="316"/>
  <c r="BP23" i="316"/>
  <c r="BH23" i="316"/>
  <c r="BD23" i="316"/>
  <c r="BC23" i="316"/>
  <c r="BA23" i="316"/>
  <c r="AZ23" i="316"/>
  <c r="BN23" i="316" s="1"/>
  <c r="AX23" i="316"/>
  <c r="AW23" i="316"/>
  <c r="BK23" i="316" s="1"/>
  <c r="AV23" i="316"/>
  <c r="BI23" i="316" s="1"/>
  <c r="AU23" i="316"/>
  <c r="AT23" i="316"/>
  <c r="P23" i="316"/>
  <c r="BB23" i="316" s="1"/>
  <c r="BO23" i="316" s="1"/>
  <c r="J23" i="316"/>
  <c r="BQ22" i="316"/>
  <c r="BP22" i="316" s="1"/>
  <c r="BJ22" i="316"/>
  <c r="BH22" i="316"/>
  <c r="BD22" i="316"/>
  <c r="BC22" i="316"/>
  <c r="BA22" i="316"/>
  <c r="AZ22" i="316"/>
  <c r="BN22" i="316" s="1"/>
  <c r="AX22" i="316"/>
  <c r="AW22" i="316"/>
  <c r="BK22" i="316" s="1"/>
  <c r="AV22" i="316"/>
  <c r="BI22" i="316" s="1"/>
  <c r="AU22" i="316"/>
  <c r="AT22" i="316"/>
  <c r="P22" i="316"/>
  <c r="BB22" i="316" s="1"/>
  <c r="BO22" i="316" s="1"/>
  <c r="M22" i="316"/>
  <c r="AY22" i="316" s="1"/>
  <c r="BL22" i="316" s="1"/>
  <c r="J22" i="316"/>
  <c r="G22" i="316"/>
  <c r="AS22" i="316" s="1"/>
  <c r="BF22" i="316" s="1"/>
  <c r="BQ21" i="316"/>
  <c r="BP21" i="316"/>
  <c r="BH21" i="316"/>
  <c r="BD21" i="316"/>
  <c r="BC21" i="316"/>
  <c r="BA21" i="316"/>
  <c r="AZ21" i="316"/>
  <c r="BN21" i="316" s="1"/>
  <c r="AX21" i="316"/>
  <c r="AW21" i="316"/>
  <c r="BK21" i="316" s="1"/>
  <c r="AV21" i="316"/>
  <c r="BI21" i="316" s="1"/>
  <c r="AU21" i="316"/>
  <c r="AT21" i="316"/>
  <c r="P21" i="316"/>
  <c r="BB21" i="316" s="1"/>
  <c r="BO21" i="316" s="1"/>
  <c r="J21" i="316"/>
  <c r="BQ20" i="316"/>
  <c r="BP20" i="316" s="1"/>
  <c r="BJ20" i="316"/>
  <c r="BH20" i="316"/>
  <c r="BD20" i="316"/>
  <c r="BC20" i="316"/>
  <c r="BA20" i="316"/>
  <c r="AZ20" i="316"/>
  <c r="BN20" i="316" s="1"/>
  <c r="AX20" i="316"/>
  <c r="AW20" i="316"/>
  <c r="BK20" i="316" s="1"/>
  <c r="AV20" i="316"/>
  <c r="BI20" i="316" s="1"/>
  <c r="AU20" i="316"/>
  <c r="AT20" i="316"/>
  <c r="P20" i="316"/>
  <c r="BB20" i="316" s="1"/>
  <c r="BO20" i="316" s="1"/>
  <c r="M20" i="316"/>
  <c r="AY20" i="316" s="1"/>
  <c r="BL20" i="316" s="1"/>
  <c r="J20" i="316"/>
  <c r="G20" i="316"/>
  <c r="AS20" i="316" s="1"/>
  <c r="BF20" i="316" s="1"/>
  <c r="BQ19" i="316"/>
  <c r="BP19" i="316"/>
  <c r="BH19" i="316"/>
  <c r="BD19" i="316"/>
  <c r="BC19" i="316"/>
  <c r="BA19" i="316"/>
  <c r="AZ19" i="316"/>
  <c r="BN19" i="316" s="1"/>
  <c r="AX19" i="316"/>
  <c r="AW19" i="316"/>
  <c r="BK19" i="316" s="1"/>
  <c r="AV19" i="316"/>
  <c r="BI19" i="316" s="1"/>
  <c r="AU19" i="316"/>
  <c r="AT19" i="316"/>
  <c r="P19" i="316"/>
  <c r="BB19" i="316" s="1"/>
  <c r="BO19" i="316" s="1"/>
  <c r="J19" i="316"/>
  <c r="BQ18" i="316"/>
  <c r="BH18" i="316"/>
  <c r="BD18" i="316"/>
  <c r="BC18" i="316"/>
  <c r="BP18" i="316" s="1"/>
  <c r="BA18" i="316"/>
  <c r="AZ18" i="316"/>
  <c r="BN18" i="316" s="1"/>
  <c r="AX18" i="316"/>
  <c r="AW18" i="316"/>
  <c r="BK18" i="316" s="1"/>
  <c r="AV18" i="316"/>
  <c r="BI18" i="316" s="1"/>
  <c r="AU18" i="316"/>
  <c r="AT18" i="316"/>
  <c r="P18" i="316"/>
  <c r="BB18" i="316" s="1"/>
  <c r="BO18" i="316" s="1"/>
  <c r="M18" i="316"/>
  <c r="AY18" i="316" s="1"/>
  <c r="BL18" i="316" s="1"/>
  <c r="J18" i="316"/>
  <c r="G18" i="316"/>
  <c r="AS18" i="316" s="1"/>
  <c r="BF18" i="316" s="1"/>
  <c r="BQ17" i="316"/>
  <c r="BH17" i="316"/>
  <c r="BD17" i="316"/>
  <c r="BC17" i="316"/>
  <c r="BP17" i="316" s="1"/>
  <c r="BA17" i="316"/>
  <c r="AZ17" i="316"/>
  <c r="AX17" i="316"/>
  <c r="AW17" i="316"/>
  <c r="BK17" i="316" s="1"/>
  <c r="AV17" i="316"/>
  <c r="BI17" i="316" s="1"/>
  <c r="AU17" i="316"/>
  <c r="AT17" i="316"/>
  <c r="P17" i="316"/>
  <c r="BB17" i="316" s="1"/>
  <c r="BO17" i="316" s="1"/>
  <c r="J17" i="316"/>
  <c r="BQ16" i="316"/>
  <c r="BH16" i="316"/>
  <c r="BD16" i="316"/>
  <c r="BC16" i="316"/>
  <c r="BP16" i="316" s="1"/>
  <c r="BA16" i="316"/>
  <c r="AZ16" i="316"/>
  <c r="AX16" i="316"/>
  <c r="AW16" i="316"/>
  <c r="BK16" i="316" s="1"/>
  <c r="AV16" i="316"/>
  <c r="BI16" i="316" s="1"/>
  <c r="AU16" i="316"/>
  <c r="AT16" i="316"/>
  <c r="P16" i="316"/>
  <c r="BB16" i="316" s="1"/>
  <c r="BO16" i="316" s="1"/>
  <c r="J16" i="316"/>
  <c r="BQ15" i="316"/>
  <c r="BH15" i="316"/>
  <c r="BD15" i="316"/>
  <c r="BC15" i="316"/>
  <c r="BP15" i="316" s="1"/>
  <c r="BA15" i="316"/>
  <c r="AZ15" i="316"/>
  <c r="BN15" i="316" s="1"/>
  <c r="AX15" i="316"/>
  <c r="AW15" i="316"/>
  <c r="BK15" i="316" s="1"/>
  <c r="AV15" i="316"/>
  <c r="BI15" i="316" s="1"/>
  <c r="AU15" i="316"/>
  <c r="AT15" i="316"/>
  <c r="P15" i="316"/>
  <c r="BB15" i="316" s="1"/>
  <c r="BO15" i="316" s="1"/>
  <c r="J15" i="316"/>
  <c r="BQ14" i="316"/>
  <c r="BH14" i="316"/>
  <c r="BD14" i="316"/>
  <c r="BC14" i="316"/>
  <c r="BP14" i="316" s="1"/>
  <c r="BA14" i="316"/>
  <c r="AZ14" i="316"/>
  <c r="BN14" i="316" s="1"/>
  <c r="AX14" i="316"/>
  <c r="AW14" i="316"/>
  <c r="BK14" i="316" s="1"/>
  <c r="AV14" i="316"/>
  <c r="BI14" i="316" s="1"/>
  <c r="AU14" i="316"/>
  <c r="AT14" i="316"/>
  <c r="P14" i="316"/>
  <c r="BB14" i="316" s="1"/>
  <c r="BO14" i="316" s="1"/>
  <c r="M14" i="316"/>
  <c r="AY14" i="316" s="1"/>
  <c r="BL14" i="316" s="1"/>
  <c r="J14" i="316"/>
  <c r="G14" i="316"/>
  <c r="AS14" i="316" s="1"/>
  <c r="BF14" i="316" s="1"/>
  <c r="BQ13" i="316"/>
  <c r="BH13" i="316"/>
  <c r="BD13" i="316"/>
  <c r="BC13" i="316"/>
  <c r="BP13" i="316" s="1"/>
  <c r="BA13" i="316"/>
  <c r="AZ13" i="316"/>
  <c r="BN13" i="316" s="1"/>
  <c r="AX13" i="316"/>
  <c r="AW13" i="316"/>
  <c r="BK13" i="316" s="1"/>
  <c r="AV13" i="316"/>
  <c r="BI13" i="316" s="1"/>
  <c r="AU13" i="316"/>
  <c r="AT13" i="316"/>
  <c r="P13" i="316"/>
  <c r="BB13" i="316" s="1"/>
  <c r="BO13" i="316" s="1"/>
  <c r="J13" i="316"/>
  <c r="BQ12" i="316"/>
  <c r="BH12" i="316"/>
  <c r="BD12" i="316"/>
  <c r="BC12" i="316"/>
  <c r="BP12" i="316" s="1"/>
  <c r="BA12" i="316"/>
  <c r="AZ12" i="316"/>
  <c r="AX12" i="316"/>
  <c r="AW12" i="316"/>
  <c r="BK12" i="316" s="1"/>
  <c r="AV12" i="316"/>
  <c r="BI12" i="316" s="1"/>
  <c r="AU12" i="316"/>
  <c r="AT12" i="316"/>
  <c r="P12" i="316"/>
  <c r="BB12" i="316" s="1"/>
  <c r="BO12" i="316" s="1"/>
  <c r="M12" i="316"/>
  <c r="AY12" i="316" s="1"/>
  <c r="BL12" i="316" s="1"/>
  <c r="J12" i="316"/>
  <c r="G12" i="316"/>
  <c r="AS12" i="316" s="1"/>
  <c r="BF12" i="316" s="1"/>
  <c r="BQ11" i="316"/>
  <c r="BH11" i="316"/>
  <c r="BD11" i="316"/>
  <c r="BC11" i="316"/>
  <c r="BP11" i="316" s="1"/>
  <c r="BA11" i="316"/>
  <c r="AZ11" i="316"/>
  <c r="BN11" i="316" s="1"/>
  <c r="AX11" i="316"/>
  <c r="AW11" i="316"/>
  <c r="BK11" i="316" s="1"/>
  <c r="AV11" i="316"/>
  <c r="BI11" i="316" s="1"/>
  <c r="AU11" i="316"/>
  <c r="AT11" i="316"/>
  <c r="P11" i="316"/>
  <c r="BB11" i="316" s="1"/>
  <c r="BO11" i="316" s="1"/>
  <c r="J11" i="316"/>
  <c r="BQ10" i="316"/>
  <c r="BH10" i="316"/>
  <c r="BD10" i="316"/>
  <c r="BC10" i="316"/>
  <c r="BP10" i="316" s="1"/>
  <c r="BA10" i="316"/>
  <c r="AZ10" i="316"/>
  <c r="BN10" i="316" s="1"/>
  <c r="AX10" i="316"/>
  <c r="AW10" i="316"/>
  <c r="BK10" i="316" s="1"/>
  <c r="AV10" i="316"/>
  <c r="BI10" i="316" s="1"/>
  <c r="AU10" i="316"/>
  <c r="AT10" i="316"/>
  <c r="P10" i="316"/>
  <c r="BB10" i="316" s="1"/>
  <c r="BO10" i="316" s="1"/>
  <c r="M10" i="316"/>
  <c r="AY10" i="316" s="1"/>
  <c r="BL10" i="316" s="1"/>
  <c r="J10" i="316"/>
  <c r="G10" i="316"/>
  <c r="AS10" i="316" s="1"/>
  <c r="BF10" i="316" s="1"/>
  <c r="BQ9" i="316"/>
  <c r="BH9" i="316"/>
  <c r="BD9" i="316"/>
  <c r="BC9" i="316"/>
  <c r="BA9" i="316"/>
  <c r="AZ9" i="316"/>
  <c r="AX9" i="316"/>
  <c r="AW9" i="316"/>
  <c r="AV9" i="316"/>
  <c r="BI9" i="316" s="1"/>
  <c r="AU9" i="316"/>
  <c r="AT9" i="316"/>
  <c r="P9" i="316"/>
  <c r="BB9" i="316" s="1"/>
  <c r="BO9" i="316" s="1"/>
  <c r="J9" i="316"/>
  <c r="E5" i="316"/>
  <c r="E4" i="316"/>
  <c r="E3" i="316"/>
  <c r="T129" i="315"/>
  <c r="Q129" i="315"/>
  <c r="P129" i="315" s="1"/>
  <c r="N129" i="315"/>
  <c r="Z129" i="315" s="1"/>
  <c r="M129" i="315"/>
  <c r="M48" i="315" s="1"/>
  <c r="AY48" i="315" s="1"/>
  <c r="BL48" i="315" s="1"/>
  <c r="K129" i="315"/>
  <c r="J129" i="315" s="1"/>
  <c r="J48" i="315" s="1"/>
  <c r="AV48" i="315" s="1"/>
  <c r="BI48" i="315" s="1"/>
  <c r="H129" i="315"/>
  <c r="G129" i="315"/>
  <c r="Q128" i="315"/>
  <c r="P128" i="315" s="1"/>
  <c r="N128" i="315"/>
  <c r="Z128" i="315" s="1"/>
  <c r="M128" i="315"/>
  <c r="K128" i="315"/>
  <c r="J128" i="315" s="1"/>
  <c r="J47" i="315" s="1"/>
  <c r="AV47" i="315" s="1"/>
  <c r="BI47" i="315" s="1"/>
  <c r="H128" i="315"/>
  <c r="G128" i="315" s="1"/>
  <c r="G47" i="315" s="1"/>
  <c r="AS47" i="315" s="1"/>
  <c r="BF47" i="315" s="1"/>
  <c r="W127" i="315"/>
  <c r="Q127" i="315"/>
  <c r="P127" i="315" s="1"/>
  <c r="N127" i="315"/>
  <c r="Z127" i="315" s="1"/>
  <c r="K127" i="315"/>
  <c r="J127" i="315" s="1"/>
  <c r="H127" i="315"/>
  <c r="T127" i="315" s="1"/>
  <c r="G127" i="315"/>
  <c r="G46" i="315" s="1"/>
  <c r="AS46" i="315" s="1"/>
  <c r="BF46" i="315" s="1"/>
  <c r="W126" i="315"/>
  <c r="Q126" i="315"/>
  <c r="P126" i="315" s="1"/>
  <c r="N126" i="315"/>
  <c r="Z126" i="315" s="1"/>
  <c r="M126" i="315"/>
  <c r="M45" i="315" s="1"/>
  <c r="AY45" i="315" s="1"/>
  <c r="BL45" i="315" s="1"/>
  <c r="K126" i="315"/>
  <c r="J126" i="315" s="1"/>
  <c r="H126" i="315"/>
  <c r="T126" i="315" s="1"/>
  <c r="G126" i="315"/>
  <c r="T125" i="315"/>
  <c r="Q125" i="315"/>
  <c r="P125" i="315" s="1"/>
  <c r="N125" i="315"/>
  <c r="Z125" i="315" s="1"/>
  <c r="M125" i="315"/>
  <c r="M44" i="315" s="1"/>
  <c r="AY44" i="315" s="1"/>
  <c r="BL44" i="315" s="1"/>
  <c r="K125" i="315"/>
  <c r="J125" i="315" s="1"/>
  <c r="J44" i="315" s="1"/>
  <c r="AV44" i="315" s="1"/>
  <c r="BI44" i="315" s="1"/>
  <c r="H125" i="315"/>
  <c r="G125" i="315"/>
  <c r="Q124" i="315"/>
  <c r="P124" i="315" s="1"/>
  <c r="N124" i="315"/>
  <c r="Z124" i="315" s="1"/>
  <c r="M124" i="315"/>
  <c r="K124" i="315"/>
  <c r="J124" i="315" s="1"/>
  <c r="J43" i="315" s="1"/>
  <c r="AV43" i="315" s="1"/>
  <c r="BI43" i="315" s="1"/>
  <c r="H124" i="315"/>
  <c r="G124" i="315" s="1"/>
  <c r="G43" i="315" s="1"/>
  <c r="AS43" i="315" s="1"/>
  <c r="BF43" i="315" s="1"/>
  <c r="W123" i="315"/>
  <c r="Q123" i="315"/>
  <c r="P123" i="315" s="1"/>
  <c r="N123" i="315"/>
  <c r="Z123" i="315" s="1"/>
  <c r="K123" i="315"/>
  <c r="J123" i="315" s="1"/>
  <c r="H123" i="315"/>
  <c r="T123" i="315" s="1"/>
  <c r="G123" i="315"/>
  <c r="G42" i="315" s="1"/>
  <c r="AS42" i="315" s="1"/>
  <c r="BF42" i="315" s="1"/>
  <c r="W122" i="315"/>
  <c r="Q122" i="315"/>
  <c r="P122" i="315" s="1"/>
  <c r="N122" i="315"/>
  <c r="Z122" i="315" s="1"/>
  <c r="M122" i="315"/>
  <c r="M41" i="315" s="1"/>
  <c r="AY41" i="315" s="1"/>
  <c r="BL41" i="315" s="1"/>
  <c r="K122" i="315"/>
  <c r="J122" i="315" s="1"/>
  <c r="H122" i="315"/>
  <c r="T122" i="315" s="1"/>
  <c r="G122" i="315"/>
  <c r="T121" i="315"/>
  <c r="Q121" i="315"/>
  <c r="P121" i="315" s="1"/>
  <c r="N121" i="315"/>
  <c r="Z121" i="315" s="1"/>
  <c r="M121" i="315"/>
  <c r="M40" i="315" s="1"/>
  <c r="AY40" i="315" s="1"/>
  <c r="BL40" i="315" s="1"/>
  <c r="K121" i="315"/>
  <c r="J121" i="315" s="1"/>
  <c r="J40" i="315" s="1"/>
  <c r="AV40" i="315" s="1"/>
  <c r="BI40" i="315" s="1"/>
  <c r="H121" i="315"/>
  <c r="G121" i="315"/>
  <c r="Q120" i="315"/>
  <c r="P120" i="315" s="1"/>
  <c r="N120" i="315"/>
  <c r="Z120" i="315" s="1"/>
  <c r="M120" i="315"/>
  <c r="K120" i="315"/>
  <c r="J120" i="315" s="1"/>
  <c r="J39" i="315" s="1"/>
  <c r="AV39" i="315" s="1"/>
  <c r="BI39" i="315" s="1"/>
  <c r="H120" i="315"/>
  <c r="G120" i="315" s="1"/>
  <c r="G39" i="315" s="1"/>
  <c r="AS39" i="315" s="1"/>
  <c r="BF39" i="315" s="1"/>
  <c r="W119" i="315"/>
  <c r="Q119" i="315"/>
  <c r="P119" i="315" s="1"/>
  <c r="N119" i="315"/>
  <c r="Z119" i="315" s="1"/>
  <c r="K119" i="315"/>
  <c r="J119" i="315" s="1"/>
  <c r="H119" i="315"/>
  <c r="T119" i="315" s="1"/>
  <c r="G119" i="315"/>
  <c r="G38" i="315" s="1"/>
  <c r="AS38" i="315" s="1"/>
  <c r="BF38" i="315" s="1"/>
  <c r="W118" i="315"/>
  <c r="Q118" i="315"/>
  <c r="P118" i="315" s="1"/>
  <c r="N118" i="315"/>
  <c r="Z118" i="315" s="1"/>
  <c r="M118" i="315"/>
  <c r="M37" i="315" s="1"/>
  <c r="AY37" i="315" s="1"/>
  <c r="BL37" i="315" s="1"/>
  <c r="K118" i="315"/>
  <c r="J118" i="315" s="1"/>
  <c r="H118" i="315"/>
  <c r="T118" i="315" s="1"/>
  <c r="G118" i="315"/>
  <c r="T117" i="315"/>
  <c r="Q117" i="315"/>
  <c r="P117" i="315" s="1"/>
  <c r="N117" i="315"/>
  <c r="Z117" i="315" s="1"/>
  <c r="M117" i="315"/>
  <c r="M36" i="315" s="1"/>
  <c r="AY36" i="315" s="1"/>
  <c r="BL36" i="315" s="1"/>
  <c r="K117" i="315"/>
  <c r="J117" i="315" s="1"/>
  <c r="J36" i="315" s="1"/>
  <c r="AV36" i="315" s="1"/>
  <c r="BI36" i="315" s="1"/>
  <c r="H117" i="315"/>
  <c r="G117" i="315"/>
  <c r="Q116" i="315"/>
  <c r="P116" i="315" s="1"/>
  <c r="N116" i="315"/>
  <c r="Z116" i="315" s="1"/>
  <c r="M116" i="315"/>
  <c r="K116" i="315"/>
  <c r="J116" i="315" s="1"/>
  <c r="J35" i="315" s="1"/>
  <c r="AV35" i="315" s="1"/>
  <c r="BI35" i="315" s="1"/>
  <c r="H116" i="315"/>
  <c r="G116" i="315" s="1"/>
  <c r="G35" i="315" s="1"/>
  <c r="AS35" i="315" s="1"/>
  <c r="BF35" i="315" s="1"/>
  <c r="W115" i="315"/>
  <c r="Q115" i="315"/>
  <c r="P115" i="315" s="1"/>
  <c r="N115" i="315"/>
  <c r="Z115" i="315" s="1"/>
  <c r="K115" i="315"/>
  <c r="J115" i="315" s="1"/>
  <c r="H115" i="315"/>
  <c r="T115" i="315" s="1"/>
  <c r="G115" i="315"/>
  <c r="G34" i="315" s="1"/>
  <c r="AS34" i="315" s="1"/>
  <c r="BF34" i="315" s="1"/>
  <c r="W114" i="315"/>
  <c r="Q114" i="315"/>
  <c r="P114" i="315" s="1"/>
  <c r="N114" i="315"/>
  <c r="Z114" i="315" s="1"/>
  <c r="M114" i="315"/>
  <c r="M33" i="315" s="1"/>
  <c r="AY33" i="315" s="1"/>
  <c r="BL33" i="315" s="1"/>
  <c r="K114" i="315"/>
  <c r="J114" i="315" s="1"/>
  <c r="H114" i="315"/>
  <c r="T114" i="315" s="1"/>
  <c r="G114" i="315"/>
  <c r="T113" i="315"/>
  <c r="Q113" i="315"/>
  <c r="P113" i="315" s="1"/>
  <c r="N113" i="315"/>
  <c r="Z113" i="315" s="1"/>
  <c r="M113" i="315"/>
  <c r="M32" i="315" s="1"/>
  <c r="AY32" i="315" s="1"/>
  <c r="BL32" i="315" s="1"/>
  <c r="K113" i="315"/>
  <c r="J113" i="315" s="1"/>
  <c r="J32" i="315" s="1"/>
  <c r="AV32" i="315" s="1"/>
  <c r="BI32" i="315" s="1"/>
  <c r="H113" i="315"/>
  <c r="G113" i="315"/>
  <c r="Q112" i="315"/>
  <c r="P112" i="315" s="1"/>
  <c r="N112" i="315"/>
  <c r="Z112" i="315" s="1"/>
  <c r="M112" i="315"/>
  <c r="K112" i="315"/>
  <c r="J112" i="315" s="1"/>
  <c r="J31" i="315" s="1"/>
  <c r="AV31" i="315" s="1"/>
  <c r="BI31" i="315" s="1"/>
  <c r="H112" i="315"/>
  <c r="G112" i="315" s="1"/>
  <c r="G31" i="315" s="1"/>
  <c r="AS31" i="315" s="1"/>
  <c r="BF31" i="315" s="1"/>
  <c r="W111" i="315"/>
  <c r="Q111" i="315"/>
  <c r="P111" i="315" s="1"/>
  <c r="N111" i="315"/>
  <c r="Z111" i="315" s="1"/>
  <c r="K111" i="315"/>
  <c r="J111" i="315" s="1"/>
  <c r="H111" i="315"/>
  <c r="T111" i="315" s="1"/>
  <c r="G111" i="315"/>
  <c r="G30" i="315" s="1"/>
  <c r="AS30" i="315" s="1"/>
  <c r="BF30" i="315" s="1"/>
  <c r="W110" i="315"/>
  <c r="Q110" i="315"/>
  <c r="P110" i="315" s="1"/>
  <c r="N110" i="315"/>
  <c r="Z110" i="315" s="1"/>
  <c r="M110" i="315"/>
  <c r="M29" i="315" s="1"/>
  <c r="AY29" i="315" s="1"/>
  <c r="BL29" i="315" s="1"/>
  <c r="K110" i="315"/>
  <c r="J110" i="315" s="1"/>
  <c r="H110" i="315"/>
  <c r="T110" i="315" s="1"/>
  <c r="G110" i="315"/>
  <c r="T109" i="315"/>
  <c r="Q109" i="315"/>
  <c r="P109" i="315" s="1"/>
  <c r="N109" i="315"/>
  <c r="Z109" i="315" s="1"/>
  <c r="M109" i="315"/>
  <c r="M28" i="315" s="1"/>
  <c r="AY28" i="315" s="1"/>
  <c r="BL28" i="315" s="1"/>
  <c r="K109" i="315"/>
  <c r="J109" i="315" s="1"/>
  <c r="J28" i="315" s="1"/>
  <c r="AV28" i="315" s="1"/>
  <c r="BI28" i="315" s="1"/>
  <c r="H109" i="315"/>
  <c r="G109" i="315"/>
  <c r="Q108" i="315"/>
  <c r="P108" i="315" s="1"/>
  <c r="N108" i="315"/>
  <c r="Z108" i="315" s="1"/>
  <c r="M108" i="315"/>
  <c r="K108" i="315"/>
  <c r="J108" i="315" s="1"/>
  <c r="J27" i="315" s="1"/>
  <c r="AV27" i="315" s="1"/>
  <c r="BI27" i="315" s="1"/>
  <c r="H108" i="315"/>
  <c r="G108" i="315" s="1"/>
  <c r="G27" i="315" s="1"/>
  <c r="AS27" i="315" s="1"/>
  <c r="BF27" i="315" s="1"/>
  <c r="W107" i="315"/>
  <c r="Q107" i="315"/>
  <c r="P107" i="315" s="1"/>
  <c r="N107" i="315"/>
  <c r="Z107" i="315" s="1"/>
  <c r="K107" i="315"/>
  <c r="J107" i="315" s="1"/>
  <c r="H107" i="315"/>
  <c r="T107" i="315" s="1"/>
  <c r="G107" i="315"/>
  <c r="G26" i="315" s="1"/>
  <c r="AS26" i="315" s="1"/>
  <c r="BF26" i="315" s="1"/>
  <c r="W106" i="315"/>
  <c r="Q106" i="315"/>
  <c r="P106" i="315" s="1"/>
  <c r="N106" i="315"/>
  <c r="Z106" i="315" s="1"/>
  <c r="M106" i="315"/>
  <c r="M25" i="315" s="1"/>
  <c r="AY25" i="315" s="1"/>
  <c r="BL25" i="315" s="1"/>
  <c r="K106" i="315"/>
  <c r="J106" i="315" s="1"/>
  <c r="H106" i="315"/>
  <c r="T106" i="315" s="1"/>
  <c r="G106" i="315"/>
  <c r="T105" i="315"/>
  <c r="Q105" i="315"/>
  <c r="P105" i="315" s="1"/>
  <c r="N105" i="315"/>
  <c r="Z105" i="315" s="1"/>
  <c r="M105" i="315"/>
  <c r="M24" i="315" s="1"/>
  <c r="AY24" i="315" s="1"/>
  <c r="BL24" i="315" s="1"/>
  <c r="K105" i="315"/>
  <c r="J105" i="315" s="1"/>
  <c r="J24" i="315" s="1"/>
  <c r="AV24" i="315" s="1"/>
  <c r="BI24" i="315" s="1"/>
  <c r="H105" i="315"/>
  <c r="G105" i="315"/>
  <c r="Q104" i="315"/>
  <c r="P104" i="315" s="1"/>
  <c r="N104" i="315"/>
  <c r="Z104" i="315" s="1"/>
  <c r="M104" i="315"/>
  <c r="K104" i="315"/>
  <c r="J104" i="315" s="1"/>
  <c r="J23" i="315" s="1"/>
  <c r="AV23" i="315" s="1"/>
  <c r="BI23" i="315" s="1"/>
  <c r="H104" i="315"/>
  <c r="G104" i="315" s="1"/>
  <c r="G23" i="315" s="1"/>
  <c r="AS23" i="315" s="1"/>
  <c r="BF23" i="315" s="1"/>
  <c r="W103" i="315"/>
  <c r="Q103" i="315"/>
  <c r="P103" i="315" s="1"/>
  <c r="N103" i="315"/>
  <c r="Z103" i="315" s="1"/>
  <c r="K103" i="315"/>
  <c r="J103" i="315" s="1"/>
  <c r="H103" i="315"/>
  <c r="T103" i="315" s="1"/>
  <c r="G103" i="315"/>
  <c r="G22" i="315" s="1"/>
  <c r="AS22" i="315" s="1"/>
  <c r="BF22" i="315" s="1"/>
  <c r="W102" i="315"/>
  <c r="Q102" i="315"/>
  <c r="P102" i="315" s="1"/>
  <c r="N102" i="315"/>
  <c r="Z102" i="315" s="1"/>
  <c r="M102" i="315"/>
  <c r="M21" i="315" s="1"/>
  <c r="AY21" i="315" s="1"/>
  <c r="BL21" i="315" s="1"/>
  <c r="K102" i="315"/>
  <c r="J102" i="315" s="1"/>
  <c r="H102" i="315"/>
  <c r="T102" i="315" s="1"/>
  <c r="G102" i="315"/>
  <c r="T101" i="315"/>
  <c r="Q101" i="315"/>
  <c r="P101" i="315" s="1"/>
  <c r="N101" i="315"/>
  <c r="Z101" i="315" s="1"/>
  <c r="M101" i="315"/>
  <c r="M20" i="315" s="1"/>
  <c r="AY20" i="315" s="1"/>
  <c r="BL20" i="315" s="1"/>
  <c r="K101" i="315"/>
  <c r="J101" i="315" s="1"/>
  <c r="J20" i="315" s="1"/>
  <c r="AV20" i="315" s="1"/>
  <c r="BI20" i="315" s="1"/>
  <c r="H101" i="315"/>
  <c r="G101" i="315"/>
  <c r="Q100" i="315"/>
  <c r="P100" i="315" s="1"/>
  <c r="N100" i="315"/>
  <c r="Z100" i="315" s="1"/>
  <c r="M100" i="315"/>
  <c r="K100" i="315"/>
  <c r="J100" i="315" s="1"/>
  <c r="J19" i="315" s="1"/>
  <c r="AV19" i="315" s="1"/>
  <c r="BI19" i="315" s="1"/>
  <c r="H100" i="315"/>
  <c r="G100" i="315" s="1"/>
  <c r="G19" i="315" s="1"/>
  <c r="AS19" i="315" s="1"/>
  <c r="BF19" i="315" s="1"/>
  <c r="AC99" i="315"/>
  <c r="Q99" i="315"/>
  <c r="P99" i="315"/>
  <c r="N99" i="315"/>
  <c r="M99" i="315" s="1"/>
  <c r="M18" i="315" s="1"/>
  <c r="AY18" i="315" s="1"/>
  <c r="BL18" i="315" s="1"/>
  <c r="K99" i="315"/>
  <c r="W99" i="315" s="1"/>
  <c r="J99" i="315"/>
  <c r="J18" i="315" s="1"/>
  <c r="AV18" i="315" s="1"/>
  <c r="BI18" i="315" s="1"/>
  <c r="H99" i="315"/>
  <c r="T99" i="315" s="1"/>
  <c r="AC98" i="315"/>
  <c r="Q98" i="315"/>
  <c r="P98" i="315"/>
  <c r="N98" i="315"/>
  <c r="M98" i="315" s="1"/>
  <c r="M17" i="315" s="1"/>
  <c r="AY17" i="315" s="1"/>
  <c r="BL17" i="315" s="1"/>
  <c r="K98" i="315"/>
  <c r="W98" i="315" s="1"/>
  <c r="J98" i="315"/>
  <c r="J17" i="315" s="1"/>
  <c r="AV17" i="315" s="1"/>
  <c r="BI17" i="315" s="1"/>
  <c r="H98" i="315"/>
  <c r="T98" i="315" s="1"/>
  <c r="AC97" i="315"/>
  <c r="Q97" i="315"/>
  <c r="P97" i="315"/>
  <c r="N97" i="315"/>
  <c r="M97" i="315" s="1"/>
  <c r="M16" i="315" s="1"/>
  <c r="AY16" i="315" s="1"/>
  <c r="BL16" i="315" s="1"/>
  <c r="K97" i="315"/>
  <c r="W97" i="315" s="1"/>
  <c r="J97" i="315"/>
  <c r="J16" i="315" s="1"/>
  <c r="AV16" i="315" s="1"/>
  <c r="BI16" i="315" s="1"/>
  <c r="H97" i="315"/>
  <c r="T97" i="315" s="1"/>
  <c r="AC96" i="315"/>
  <c r="Q96" i="315"/>
  <c r="P96" i="315"/>
  <c r="N96" i="315"/>
  <c r="M96" i="315" s="1"/>
  <c r="M15" i="315" s="1"/>
  <c r="AY15" i="315" s="1"/>
  <c r="BL15" i="315" s="1"/>
  <c r="K96" i="315"/>
  <c r="W96" i="315" s="1"/>
  <c r="J96" i="315"/>
  <c r="J15" i="315" s="1"/>
  <c r="AV15" i="315" s="1"/>
  <c r="BI15" i="315" s="1"/>
  <c r="H96" i="315"/>
  <c r="T96" i="315" s="1"/>
  <c r="AC95" i="315"/>
  <c r="Q95" i="315"/>
  <c r="P95" i="315"/>
  <c r="N95" i="315"/>
  <c r="M95" i="315" s="1"/>
  <c r="M14" i="315" s="1"/>
  <c r="AY14" i="315" s="1"/>
  <c r="BL14" i="315" s="1"/>
  <c r="K95" i="315"/>
  <c r="W95" i="315" s="1"/>
  <c r="J95" i="315"/>
  <c r="J14" i="315" s="1"/>
  <c r="AV14" i="315" s="1"/>
  <c r="BI14" i="315" s="1"/>
  <c r="H95" i="315"/>
  <c r="T95" i="315" s="1"/>
  <c r="AC94" i="315"/>
  <c r="Q94" i="315"/>
  <c r="P94" i="315"/>
  <c r="N94" i="315"/>
  <c r="M94" i="315" s="1"/>
  <c r="M13" i="315" s="1"/>
  <c r="AY13" i="315" s="1"/>
  <c r="BL13" i="315" s="1"/>
  <c r="K94" i="315"/>
  <c r="W94" i="315" s="1"/>
  <c r="J94" i="315"/>
  <c r="J13" i="315" s="1"/>
  <c r="AV13" i="315" s="1"/>
  <c r="BI13" i="315" s="1"/>
  <c r="H94" i="315"/>
  <c r="T94" i="315" s="1"/>
  <c r="AC93" i="315"/>
  <c r="Q93" i="315"/>
  <c r="P93" i="315"/>
  <c r="N93" i="315"/>
  <c r="M93" i="315" s="1"/>
  <c r="M12" i="315" s="1"/>
  <c r="AY12" i="315" s="1"/>
  <c r="BL12" i="315" s="1"/>
  <c r="K93" i="315"/>
  <c r="W93" i="315" s="1"/>
  <c r="J93" i="315"/>
  <c r="J12" i="315" s="1"/>
  <c r="AV12" i="315" s="1"/>
  <c r="BI12" i="315" s="1"/>
  <c r="H93" i="315"/>
  <c r="T93" i="315" s="1"/>
  <c r="AC92" i="315"/>
  <c r="Q92" i="315"/>
  <c r="P92" i="315"/>
  <c r="N92" i="315"/>
  <c r="M92" i="315" s="1"/>
  <c r="M11" i="315" s="1"/>
  <c r="AY11" i="315" s="1"/>
  <c r="BL11" i="315" s="1"/>
  <c r="K92" i="315"/>
  <c r="W92" i="315" s="1"/>
  <c r="J92" i="315"/>
  <c r="J11" i="315" s="1"/>
  <c r="AV11" i="315" s="1"/>
  <c r="BI11" i="315" s="1"/>
  <c r="H92" i="315"/>
  <c r="T92" i="315" s="1"/>
  <c r="AC91" i="315"/>
  <c r="Q91" i="315"/>
  <c r="P91" i="315"/>
  <c r="N91" i="315"/>
  <c r="M91" i="315" s="1"/>
  <c r="M10" i="315" s="1"/>
  <c r="AY10" i="315" s="1"/>
  <c r="BL10" i="315" s="1"/>
  <c r="K91" i="315"/>
  <c r="W91" i="315" s="1"/>
  <c r="J91" i="315"/>
  <c r="J10" i="315" s="1"/>
  <c r="AV10" i="315" s="1"/>
  <c r="BI10" i="315" s="1"/>
  <c r="H91" i="315"/>
  <c r="T91" i="315" s="1"/>
  <c r="AC90" i="315"/>
  <c r="AD90" i="315" s="1"/>
  <c r="Q90" i="315"/>
  <c r="P90" i="315"/>
  <c r="N90" i="315"/>
  <c r="M90" i="315" s="1"/>
  <c r="M9" i="315" s="1"/>
  <c r="AY9" i="315" s="1"/>
  <c r="BL9" i="315" s="1"/>
  <c r="K90" i="315"/>
  <c r="W90" i="315" s="1"/>
  <c r="X90" i="315" s="1"/>
  <c r="J90" i="315"/>
  <c r="J9" i="315" s="1"/>
  <c r="AV9" i="315" s="1"/>
  <c r="BI9" i="315" s="1"/>
  <c r="H90" i="315"/>
  <c r="T90" i="315" s="1"/>
  <c r="U90" i="315" s="1"/>
  <c r="BC53" i="315"/>
  <c r="AT53" i="315"/>
  <c r="BC50" i="315"/>
  <c r="BC51" i="315" s="1"/>
  <c r="Q67" i="315" s="1"/>
  <c r="AT50" i="315"/>
  <c r="AT51" i="315" s="1"/>
  <c r="H67" i="315" s="1"/>
  <c r="BQ48" i="315"/>
  <c r="BD48" i="315"/>
  <c r="BC48" i="315"/>
  <c r="BP48" i="315" s="1"/>
  <c r="BA48" i="315"/>
  <c r="AZ48" i="315"/>
  <c r="AX48" i="315"/>
  <c r="AW48" i="315"/>
  <c r="BK48" i="315" s="1"/>
  <c r="AU48" i="315"/>
  <c r="AT48" i="315"/>
  <c r="BH48" i="315" s="1"/>
  <c r="P48" i="315"/>
  <c r="BB48" i="315" s="1"/>
  <c r="BO48" i="315" s="1"/>
  <c r="G48" i="315"/>
  <c r="AS48" i="315" s="1"/>
  <c r="BF48" i="315" s="1"/>
  <c r="BQ47" i="315"/>
  <c r="BD47" i="315"/>
  <c r="BC47" i="315"/>
  <c r="BP47" i="315" s="1"/>
  <c r="BA47" i="315"/>
  <c r="AZ47" i="315"/>
  <c r="BN47" i="315" s="1"/>
  <c r="AX47" i="315"/>
  <c r="AW47" i="315"/>
  <c r="BK47" i="315" s="1"/>
  <c r="AU47" i="315"/>
  <c r="AT47" i="315"/>
  <c r="BH47" i="315" s="1"/>
  <c r="P47" i="315"/>
  <c r="BB47" i="315" s="1"/>
  <c r="BO47" i="315" s="1"/>
  <c r="M47" i="315"/>
  <c r="AY47" i="315" s="1"/>
  <c r="BL47" i="315" s="1"/>
  <c r="BQ46" i="315"/>
  <c r="BD46" i="315"/>
  <c r="BC46" i="315"/>
  <c r="BP46" i="315" s="1"/>
  <c r="BA46" i="315"/>
  <c r="AZ46" i="315"/>
  <c r="BN46" i="315" s="1"/>
  <c r="AX46" i="315"/>
  <c r="AW46" i="315"/>
  <c r="AV46" i="315"/>
  <c r="BI46" i="315" s="1"/>
  <c r="AU46" i="315"/>
  <c r="AT46" i="315"/>
  <c r="BH46" i="315" s="1"/>
  <c r="P46" i="315"/>
  <c r="BB46" i="315" s="1"/>
  <c r="BO46" i="315" s="1"/>
  <c r="J46" i="315"/>
  <c r="BQ45" i="315"/>
  <c r="BD45" i="315"/>
  <c r="BC45" i="315"/>
  <c r="BP45" i="315" s="1"/>
  <c r="BA45" i="315"/>
  <c r="AZ45" i="315"/>
  <c r="BN45" i="315" s="1"/>
  <c r="AX45" i="315"/>
  <c r="AW45" i="315"/>
  <c r="BK45" i="315" s="1"/>
  <c r="AV45" i="315"/>
  <c r="BI45" i="315" s="1"/>
  <c r="AU45" i="315"/>
  <c r="AT45" i="315"/>
  <c r="BH45" i="315" s="1"/>
  <c r="P45" i="315"/>
  <c r="BB45" i="315" s="1"/>
  <c r="BO45" i="315" s="1"/>
  <c r="J45" i="315"/>
  <c r="G45" i="315"/>
  <c r="AS45" i="315" s="1"/>
  <c r="BF45" i="315" s="1"/>
  <c r="BQ44" i="315"/>
  <c r="BD44" i="315"/>
  <c r="BC44" i="315"/>
  <c r="BP44" i="315" s="1"/>
  <c r="BA44" i="315"/>
  <c r="AZ44" i="315"/>
  <c r="BN44" i="315" s="1"/>
  <c r="AX44" i="315"/>
  <c r="AW44" i="315"/>
  <c r="BK44" i="315" s="1"/>
  <c r="AU44" i="315"/>
  <c r="AT44" i="315"/>
  <c r="BH44" i="315" s="1"/>
  <c r="P44" i="315"/>
  <c r="BB44" i="315" s="1"/>
  <c r="BO44" i="315" s="1"/>
  <c r="G44" i="315"/>
  <c r="AS44" i="315" s="1"/>
  <c r="BF44" i="315" s="1"/>
  <c r="BQ43" i="315"/>
  <c r="BD43" i="315"/>
  <c r="BC43" i="315"/>
  <c r="BP43" i="315" s="1"/>
  <c r="BA43" i="315"/>
  <c r="AZ43" i="315"/>
  <c r="AX43" i="315"/>
  <c r="AW43" i="315"/>
  <c r="BK43" i="315" s="1"/>
  <c r="AU43" i="315"/>
  <c r="AT43" i="315"/>
  <c r="BH43" i="315" s="1"/>
  <c r="P43" i="315"/>
  <c r="BB43" i="315" s="1"/>
  <c r="BO43" i="315" s="1"/>
  <c r="M43" i="315"/>
  <c r="AY43" i="315" s="1"/>
  <c r="BL43" i="315" s="1"/>
  <c r="BQ42" i="315"/>
  <c r="BD42" i="315"/>
  <c r="BC42" i="315"/>
  <c r="BP42" i="315" s="1"/>
  <c r="BA42" i="315"/>
  <c r="AZ42" i="315"/>
  <c r="BN42" i="315" s="1"/>
  <c r="AX42" i="315"/>
  <c r="AW42" i="315"/>
  <c r="BK42" i="315" s="1"/>
  <c r="AV42" i="315"/>
  <c r="BI42" i="315" s="1"/>
  <c r="AU42" i="315"/>
  <c r="AT42" i="315"/>
  <c r="BH42" i="315" s="1"/>
  <c r="P42" i="315"/>
  <c r="BB42" i="315" s="1"/>
  <c r="BO42" i="315" s="1"/>
  <c r="J42" i="315"/>
  <c r="BQ41" i="315"/>
  <c r="BD41" i="315"/>
  <c r="BC41" i="315"/>
  <c r="BP41" i="315" s="1"/>
  <c r="BA41" i="315"/>
  <c r="AZ41" i="315"/>
  <c r="BN41" i="315" s="1"/>
  <c r="AX41" i="315"/>
  <c r="AW41" i="315"/>
  <c r="BK41" i="315" s="1"/>
  <c r="AV41" i="315"/>
  <c r="BI41" i="315" s="1"/>
  <c r="AU41" i="315"/>
  <c r="AT41" i="315"/>
  <c r="BH41" i="315" s="1"/>
  <c r="P41" i="315"/>
  <c r="BB41" i="315" s="1"/>
  <c r="BO41" i="315" s="1"/>
  <c r="J41" i="315"/>
  <c r="G41" i="315"/>
  <c r="AS41" i="315" s="1"/>
  <c r="BF41" i="315" s="1"/>
  <c r="BQ40" i="315"/>
  <c r="BD40" i="315"/>
  <c r="BC40" i="315"/>
  <c r="BP40" i="315" s="1"/>
  <c r="BA40" i="315"/>
  <c r="AZ40" i="315"/>
  <c r="BN40" i="315" s="1"/>
  <c r="AX40" i="315"/>
  <c r="AW40" i="315"/>
  <c r="BK40" i="315" s="1"/>
  <c r="AU40" i="315"/>
  <c r="AT40" i="315"/>
  <c r="BH40" i="315" s="1"/>
  <c r="P40" i="315"/>
  <c r="BB40" i="315" s="1"/>
  <c r="BO40" i="315" s="1"/>
  <c r="G40" i="315"/>
  <c r="AS40" i="315" s="1"/>
  <c r="BF40" i="315" s="1"/>
  <c r="BQ39" i="315"/>
  <c r="BD39" i="315"/>
  <c r="BC39" i="315"/>
  <c r="BP39" i="315" s="1"/>
  <c r="BA39" i="315"/>
  <c r="AZ39" i="315"/>
  <c r="BN39" i="315" s="1"/>
  <c r="AX39" i="315"/>
  <c r="AW39" i="315"/>
  <c r="BK39" i="315" s="1"/>
  <c r="AU39" i="315"/>
  <c r="AT39" i="315"/>
  <c r="BH39" i="315" s="1"/>
  <c r="P39" i="315"/>
  <c r="BB39" i="315" s="1"/>
  <c r="BO39" i="315" s="1"/>
  <c r="M39" i="315"/>
  <c r="AY39" i="315" s="1"/>
  <c r="BL39" i="315" s="1"/>
  <c r="BQ38" i="315"/>
  <c r="BD38" i="315"/>
  <c r="BC38" i="315"/>
  <c r="BP38" i="315" s="1"/>
  <c r="BA38" i="315"/>
  <c r="AZ38" i="315"/>
  <c r="BN38" i="315" s="1"/>
  <c r="AX38" i="315"/>
  <c r="AW38" i="315"/>
  <c r="AV38" i="315"/>
  <c r="BI38" i="315" s="1"/>
  <c r="AU38" i="315"/>
  <c r="AT38" i="315"/>
  <c r="BH38" i="315" s="1"/>
  <c r="P38" i="315"/>
  <c r="BB38" i="315" s="1"/>
  <c r="BO38" i="315" s="1"/>
  <c r="J38" i="315"/>
  <c r="BQ37" i="315"/>
  <c r="BD37" i="315"/>
  <c r="BC37" i="315"/>
  <c r="BP37" i="315" s="1"/>
  <c r="BA37" i="315"/>
  <c r="AZ37" i="315"/>
  <c r="BN37" i="315" s="1"/>
  <c r="AX37" i="315"/>
  <c r="AW37" i="315"/>
  <c r="AV37" i="315"/>
  <c r="BI37" i="315" s="1"/>
  <c r="AU37" i="315"/>
  <c r="AT37" i="315"/>
  <c r="BH37" i="315" s="1"/>
  <c r="P37" i="315"/>
  <c r="BB37" i="315" s="1"/>
  <c r="BO37" i="315" s="1"/>
  <c r="J37" i="315"/>
  <c r="G37" i="315"/>
  <c r="AS37" i="315" s="1"/>
  <c r="BF37" i="315" s="1"/>
  <c r="BQ36" i="315"/>
  <c r="BD36" i="315"/>
  <c r="BC36" i="315"/>
  <c r="BP36" i="315" s="1"/>
  <c r="BA36" i="315"/>
  <c r="AZ36" i="315"/>
  <c r="AX36" i="315"/>
  <c r="AW36" i="315"/>
  <c r="BK36" i="315" s="1"/>
  <c r="AU36" i="315"/>
  <c r="AT36" i="315"/>
  <c r="BH36" i="315" s="1"/>
  <c r="P36" i="315"/>
  <c r="BB36" i="315" s="1"/>
  <c r="BO36" i="315" s="1"/>
  <c r="G36" i="315"/>
  <c r="AS36" i="315" s="1"/>
  <c r="BF36" i="315" s="1"/>
  <c r="BQ35" i="315"/>
  <c r="BD35" i="315"/>
  <c r="BC35" i="315"/>
  <c r="BP35" i="315" s="1"/>
  <c r="BA35" i="315"/>
  <c r="AZ35" i="315"/>
  <c r="AX35" i="315"/>
  <c r="AW35" i="315"/>
  <c r="BK35" i="315" s="1"/>
  <c r="AU35" i="315"/>
  <c r="AT35" i="315"/>
  <c r="BH35" i="315" s="1"/>
  <c r="P35" i="315"/>
  <c r="BB35" i="315" s="1"/>
  <c r="BO35" i="315" s="1"/>
  <c r="M35" i="315"/>
  <c r="AY35" i="315" s="1"/>
  <c r="BL35" i="315" s="1"/>
  <c r="BQ34" i="315"/>
  <c r="BD34" i="315"/>
  <c r="BC34" i="315"/>
  <c r="BP34" i="315" s="1"/>
  <c r="BA34" i="315"/>
  <c r="AZ34" i="315"/>
  <c r="BN34" i="315" s="1"/>
  <c r="AX34" i="315"/>
  <c r="AW34" i="315"/>
  <c r="BK34" i="315" s="1"/>
  <c r="AV34" i="315"/>
  <c r="BI34" i="315" s="1"/>
  <c r="AU34" i="315"/>
  <c r="AT34" i="315"/>
  <c r="BH34" i="315" s="1"/>
  <c r="P34" i="315"/>
  <c r="BB34" i="315" s="1"/>
  <c r="BO34" i="315" s="1"/>
  <c r="J34" i="315"/>
  <c r="BQ33" i="315"/>
  <c r="BD33" i="315"/>
  <c r="BC33" i="315"/>
  <c r="BP33" i="315" s="1"/>
  <c r="BA33" i="315"/>
  <c r="AZ33" i="315"/>
  <c r="AX33" i="315"/>
  <c r="AW33" i="315"/>
  <c r="AV33" i="315"/>
  <c r="BI33" i="315" s="1"/>
  <c r="AU33" i="315"/>
  <c r="AT33" i="315"/>
  <c r="BH33" i="315" s="1"/>
  <c r="P33" i="315"/>
  <c r="BB33" i="315" s="1"/>
  <c r="BO33" i="315" s="1"/>
  <c r="J33" i="315"/>
  <c r="G33" i="315"/>
  <c r="AS33" i="315" s="1"/>
  <c r="BF33" i="315" s="1"/>
  <c r="BQ32" i="315"/>
  <c r="BD32" i="315"/>
  <c r="BC32" i="315"/>
  <c r="BP32" i="315" s="1"/>
  <c r="BA32" i="315"/>
  <c r="AZ32" i="315"/>
  <c r="BN32" i="315" s="1"/>
  <c r="AX32" i="315"/>
  <c r="AW32" i="315"/>
  <c r="BK32" i="315" s="1"/>
  <c r="AU32" i="315"/>
  <c r="AT32" i="315"/>
  <c r="BH32" i="315" s="1"/>
  <c r="P32" i="315"/>
  <c r="BB32" i="315" s="1"/>
  <c r="BO32" i="315" s="1"/>
  <c r="G32" i="315"/>
  <c r="AS32" i="315" s="1"/>
  <c r="BF32" i="315" s="1"/>
  <c r="BQ31" i="315"/>
  <c r="BD31" i="315"/>
  <c r="BC31" i="315"/>
  <c r="BP31" i="315" s="1"/>
  <c r="BA31" i="315"/>
  <c r="AZ31" i="315"/>
  <c r="BN31" i="315" s="1"/>
  <c r="AX31" i="315"/>
  <c r="AW31" i="315"/>
  <c r="BK31" i="315" s="1"/>
  <c r="AU31" i="315"/>
  <c r="AT31" i="315"/>
  <c r="BH31" i="315" s="1"/>
  <c r="P31" i="315"/>
  <c r="BB31" i="315" s="1"/>
  <c r="BO31" i="315" s="1"/>
  <c r="M31" i="315"/>
  <c r="AY31" i="315" s="1"/>
  <c r="BL31" i="315" s="1"/>
  <c r="BQ30" i="315"/>
  <c r="BD30" i="315"/>
  <c r="BC30" i="315"/>
  <c r="BP30" i="315" s="1"/>
  <c r="BA30" i="315"/>
  <c r="AZ30" i="315"/>
  <c r="BN30" i="315" s="1"/>
  <c r="AX30" i="315"/>
  <c r="AW30" i="315"/>
  <c r="BK30" i="315" s="1"/>
  <c r="AV30" i="315"/>
  <c r="BI30" i="315" s="1"/>
  <c r="AU30" i="315"/>
  <c r="AT30" i="315"/>
  <c r="BH30" i="315" s="1"/>
  <c r="P30" i="315"/>
  <c r="BB30" i="315" s="1"/>
  <c r="BO30" i="315" s="1"/>
  <c r="J30" i="315"/>
  <c r="BQ29" i="315"/>
  <c r="BD29" i="315"/>
  <c r="BC29" i="315"/>
  <c r="BP29" i="315" s="1"/>
  <c r="BA29" i="315"/>
  <c r="AZ29" i="315"/>
  <c r="BN29" i="315" s="1"/>
  <c r="AX29" i="315"/>
  <c r="AW29" i="315"/>
  <c r="AV29" i="315"/>
  <c r="BI29" i="315" s="1"/>
  <c r="AU29" i="315"/>
  <c r="AT29" i="315"/>
  <c r="BH29" i="315" s="1"/>
  <c r="P29" i="315"/>
  <c r="BB29" i="315" s="1"/>
  <c r="BO29" i="315" s="1"/>
  <c r="J29" i="315"/>
  <c r="G29" i="315"/>
  <c r="AS29" i="315" s="1"/>
  <c r="BF29" i="315" s="1"/>
  <c r="BQ28" i="315"/>
  <c r="BD28" i="315"/>
  <c r="BC28" i="315"/>
  <c r="BP28" i="315" s="1"/>
  <c r="BA28" i="315"/>
  <c r="AZ28" i="315"/>
  <c r="BN28" i="315" s="1"/>
  <c r="AX28" i="315"/>
  <c r="AW28" i="315"/>
  <c r="BK28" i="315" s="1"/>
  <c r="AU28" i="315"/>
  <c r="AT28" i="315"/>
  <c r="BH28" i="315" s="1"/>
  <c r="P28" i="315"/>
  <c r="BB28" i="315" s="1"/>
  <c r="BO28" i="315" s="1"/>
  <c r="G28" i="315"/>
  <c r="AS28" i="315" s="1"/>
  <c r="BF28" i="315" s="1"/>
  <c r="BQ27" i="315"/>
  <c r="BD27" i="315"/>
  <c r="BC27" i="315"/>
  <c r="BP27" i="315" s="1"/>
  <c r="BA27" i="315"/>
  <c r="AZ27" i="315"/>
  <c r="BN27" i="315" s="1"/>
  <c r="AX27" i="315"/>
  <c r="AW27" i="315"/>
  <c r="AU27" i="315"/>
  <c r="AT27" i="315"/>
  <c r="BH27" i="315" s="1"/>
  <c r="P27" i="315"/>
  <c r="BB27" i="315" s="1"/>
  <c r="BO27" i="315" s="1"/>
  <c r="M27" i="315"/>
  <c r="AY27" i="315" s="1"/>
  <c r="BL27" i="315" s="1"/>
  <c r="BQ26" i="315"/>
  <c r="BD26" i="315"/>
  <c r="BC26" i="315"/>
  <c r="BP26" i="315" s="1"/>
  <c r="BA26" i="315"/>
  <c r="AZ26" i="315"/>
  <c r="AX26" i="315"/>
  <c r="AW26" i="315"/>
  <c r="AV26" i="315"/>
  <c r="BI26" i="315" s="1"/>
  <c r="AU26" i="315"/>
  <c r="AT26" i="315"/>
  <c r="BH26" i="315" s="1"/>
  <c r="P26" i="315"/>
  <c r="BB26" i="315" s="1"/>
  <c r="BO26" i="315" s="1"/>
  <c r="J26" i="315"/>
  <c r="BQ25" i="315"/>
  <c r="BD25" i="315"/>
  <c r="BC25" i="315"/>
  <c r="BP25" i="315" s="1"/>
  <c r="BA25" i="315"/>
  <c r="AZ25" i="315"/>
  <c r="BN25" i="315" s="1"/>
  <c r="AX25" i="315"/>
  <c r="AW25" i="315"/>
  <c r="BK25" i="315" s="1"/>
  <c r="AV25" i="315"/>
  <c r="BI25" i="315" s="1"/>
  <c r="AU25" i="315"/>
  <c r="AT25" i="315"/>
  <c r="BH25" i="315" s="1"/>
  <c r="P25" i="315"/>
  <c r="BB25" i="315" s="1"/>
  <c r="BO25" i="315" s="1"/>
  <c r="J25" i="315"/>
  <c r="G25" i="315"/>
  <c r="AS25" i="315" s="1"/>
  <c r="BF25" i="315" s="1"/>
  <c r="BQ24" i="315"/>
  <c r="BD24" i="315"/>
  <c r="BC24" i="315"/>
  <c r="BP24" i="315" s="1"/>
  <c r="BA24" i="315"/>
  <c r="AZ24" i="315"/>
  <c r="AX24" i="315"/>
  <c r="AW24" i="315"/>
  <c r="BK24" i="315" s="1"/>
  <c r="AU24" i="315"/>
  <c r="AT24" i="315"/>
  <c r="BH24" i="315" s="1"/>
  <c r="P24" i="315"/>
  <c r="BB24" i="315" s="1"/>
  <c r="BO24" i="315" s="1"/>
  <c r="G24" i="315"/>
  <c r="AS24" i="315" s="1"/>
  <c r="BF24" i="315" s="1"/>
  <c r="BQ23" i="315"/>
  <c r="BD23" i="315"/>
  <c r="BC23" i="315"/>
  <c r="BP23" i="315" s="1"/>
  <c r="BA23" i="315"/>
  <c r="AZ23" i="315"/>
  <c r="BN23" i="315" s="1"/>
  <c r="AX23" i="315"/>
  <c r="AW23" i="315"/>
  <c r="AU23" i="315"/>
  <c r="AT23" i="315"/>
  <c r="BH23" i="315" s="1"/>
  <c r="P23" i="315"/>
  <c r="BB23" i="315" s="1"/>
  <c r="BO23" i="315" s="1"/>
  <c r="M23" i="315"/>
  <c r="AY23" i="315" s="1"/>
  <c r="BL23" i="315" s="1"/>
  <c r="BQ22" i="315"/>
  <c r="BH22" i="315"/>
  <c r="BD22" i="315"/>
  <c r="BC22" i="315"/>
  <c r="BP22" i="315" s="1"/>
  <c r="BA22" i="315"/>
  <c r="AZ22" i="315"/>
  <c r="BN22" i="315" s="1"/>
  <c r="AX22" i="315"/>
  <c r="AW22" i="315"/>
  <c r="BK22" i="315" s="1"/>
  <c r="AV22" i="315"/>
  <c r="BI22" i="315" s="1"/>
  <c r="AU22" i="315"/>
  <c r="AT22" i="315"/>
  <c r="BG22" i="315" s="1"/>
  <c r="P22" i="315"/>
  <c r="BB22" i="315" s="1"/>
  <c r="BO22" i="315" s="1"/>
  <c r="J22" i="315"/>
  <c r="BQ21" i="315"/>
  <c r="BH21" i="315"/>
  <c r="BD21" i="315"/>
  <c r="BC21" i="315"/>
  <c r="BP21" i="315" s="1"/>
  <c r="BA21" i="315"/>
  <c r="AZ21" i="315"/>
  <c r="AX21" i="315"/>
  <c r="AW21" i="315"/>
  <c r="BK21" i="315" s="1"/>
  <c r="AV21" i="315"/>
  <c r="BI21" i="315" s="1"/>
  <c r="AU21" i="315"/>
  <c r="AT21" i="315"/>
  <c r="BG21" i="315" s="1"/>
  <c r="P21" i="315"/>
  <c r="BB21" i="315" s="1"/>
  <c r="BO21" i="315" s="1"/>
  <c r="J21" i="315"/>
  <c r="G21" i="315"/>
  <c r="AS21" i="315" s="1"/>
  <c r="BF21" i="315" s="1"/>
  <c r="BQ20" i="315"/>
  <c r="BH20" i="315"/>
  <c r="BD20" i="315"/>
  <c r="BC20" i="315"/>
  <c r="BP20" i="315" s="1"/>
  <c r="BA20" i="315"/>
  <c r="AZ20" i="315"/>
  <c r="BN20" i="315" s="1"/>
  <c r="AX20" i="315"/>
  <c r="AW20" i="315"/>
  <c r="BK20" i="315" s="1"/>
  <c r="AU20" i="315"/>
  <c r="AT20" i="315"/>
  <c r="BG20" i="315" s="1"/>
  <c r="P20" i="315"/>
  <c r="BB20" i="315" s="1"/>
  <c r="BO20" i="315" s="1"/>
  <c r="G20" i="315"/>
  <c r="AS20" i="315" s="1"/>
  <c r="BF20" i="315" s="1"/>
  <c r="BQ19" i="315"/>
  <c r="BH19" i="315"/>
  <c r="BD19" i="315"/>
  <c r="BC19" i="315"/>
  <c r="BP19" i="315" s="1"/>
  <c r="BA19" i="315"/>
  <c r="AZ19" i="315"/>
  <c r="BN19" i="315" s="1"/>
  <c r="AX19" i="315"/>
  <c r="AW19" i="315"/>
  <c r="BK19" i="315" s="1"/>
  <c r="AU19" i="315"/>
  <c r="AT19" i="315"/>
  <c r="BG19" i="315" s="1"/>
  <c r="P19" i="315"/>
  <c r="BB19" i="315" s="1"/>
  <c r="BO19" i="315" s="1"/>
  <c r="M19" i="315"/>
  <c r="AY19" i="315" s="1"/>
  <c r="BL19" i="315" s="1"/>
  <c r="BQ18" i="315"/>
  <c r="BH18" i="315"/>
  <c r="BD18" i="315"/>
  <c r="BC18" i="315"/>
  <c r="BP18" i="315" s="1"/>
  <c r="BA18" i="315"/>
  <c r="AZ18" i="315"/>
  <c r="BN18" i="315" s="1"/>
  <c r="AX18" i="315"/>
  <c r="AW18" i="315"/>
  <c r="BK18" i="315" s="1"/>
  <c r="AU18" i="315"/>
  <c r="AT18" i="315"/>
  <c r="BG18" i="315" s="1"/>
  <c r="P18" i="315"/>
  <c r="BB18" i="315" s="1"/>
  <c r="BO18" i="315" s="1"/>
  <c r="BQ17" i="315"/>
  <c r="BH17" i="315"/>
  <c r="BD17" i="315"/>
  <c r="BC17" i="315"/>
  <c r="BP17" i="315" s="1"/>
  <c r="BA17" i="315"/>
  <c r="AZ17" i="315"/>
  <c r="AX17" i="315"/>
  <c r="AW17" i="315"/>
  <c r="AU17" i="315"/>
  <c r="AT17" i="315"/>
  <c r="BG17" i="315" s="1"/>
  <c r="P17" i="315"/>
  <c r="BB17" i="315" s="1"/>
  <c r="BO17" i="315" s="1"/>
  <c r="BQ16" i="315"/>
  <c r="BH16" i="315"/>
  <c r="BD16" i="315"/>
  <c r="BC16" i="315"/>
  <c r="BP16" i="315" s="1"/>
  <c r="BA16" i="315"/>
  <c r="AZ16" i="315"/>
  <c r="BN16" i="315" s="1"/>
  <c r="AX16" i="315"/>
  <c r="AW16" i="315"/>
  <c r="AU16" i="315"/>
  <c r="AT16" i="315"/>
  <c r="BG16" i="315" s="1"/>
  <c r="P16" i="315"/>
  <c r="BB16" i="315" s="1"/>
  <c r="BO16" i="315" s="1"/>
  <c r="BQ15" i="315"/>
  <c r="BH15" i="315"/>
  <c r="BD15" i="315"/>
  <c r="BC15" i="315"/>
  <c r="BP15" i="315" s="1"/>
  <c r="BA15" i="315"/>
  <c r="AZ15" i="315"/>
  <c r="BN15" i="315" s="1"/>
  <c r="AX15" i="315"/>
  <c r="AW15" i="315"/>
  <c r="AU15" i="315"/>
  <c r="AT15" i="315"/>
  <c r="BG15" i="315" s="1"/>
  <c r="P15" i="315"/>
  <c r="BB15" i="315" s="1"/>
  <c r="BO15" i="315" s="1"/>
  <c r="BQ14" i="315"/>
  <c r="BH14" i="315"/>
  <c r="BD14" i="315"/>
  <c r="BC14" i="315"/>
  <c r="BP14" i="315" s="1"/>
  <c r="BA14" i="315"/>
  <c r="AZ14" i="315"/>
  <c r="BN14" i="315" s="1"/>
  <c r="AX14" i="315"/>
  <c r="AW14" i="315"/>
  <c r="BK14" i="315" s="1"/>
  <c r="AU14" i="315"/>
  <c r="AT14" i="315"/>
  <c r="BG14" i="315" s="1"/>
  <c r="P14" i="315"/>
  <c r="BB14" i="315" s="1"/>
  <c r="BO14" i="315" s="1"/>
  <c r="BQ13" i="315"/>
  <c r="BH13" i="315"/>
  <c r="BD13" i="315"/>
  <c r="BC13" i="315"/>
  <c r="BP13" i="315" s="1"/>
  <c r="BA13" i="315"/>
  <c r="AZ13" i="315"/>
  <c r="BN13" i="315" s="1"/>
  <c r="AX13" i="315"/>
  <c r="AW13" i="315"/>
  <c r="BK13" i="315" s="1"/>
  <c r="AU13" i="315"/>
  <c r="AT13" i="315"/>
  <c r="BG13" i="315" s="1"/>
  <c r="P13" i="315"/>
  <c r="BB13" i="315" s="1"/>
  <c r="BO13" i="315" s="1"/>
  <c r="BQ12" i="315"/>
  <c r="BH12" i="315"/>
  <c r="BD12" i="315"/>
  <c r="BC12" i="315"/>
  <c r="BP12" i="315" s="1"/>
  <c r="BA12" i="315"/>
  <c r="AZ12" i="315"/>
  <c r="BN12" i="315" s="1"/>
  <c r="AX12" i="315"/>
  <c r="AW12" i="315"/>
  <c r="AU12" i="315"/>
  <c r="AT12" i="315"/>
  <c r="BG12" i="315" s="1"/>
  <c r="P12" i="315"/>
  <c r="BB12" i="315" s="1"/>
  <c r="BO12" i="315" s="1"/>
  <c r="BQ11" i="315"/>
  <c r="BH11" i="315"/>
  <c r="BD11" i="315"/>
  <c r="BC11" i="315"/>
  <c r="BP11" i="315" s="1"/>
  <c r="BA11" i="315"/>
  <c r="AZ11" i="315"/>
  <c r="BN11" i="315" s="1"/>
  <c r="AX11" i="315"/>
  <c r="AW11" i="315"/>
  <c r="BK11" i="315" s="1"/>
  <c r="AU11" i="315"/>
  <c r="AT11" i="315"/>
  <c r="BG11" i="315" s="1"/>
  <c r="P11" i="315"/>
  <c r="BB11" i="315" s="1"/>
  <c r="BO11" i="315" s="1"/>
  <c r="BQ10" i="315"/>
  <c r="BH10" i="315"/>
  <c r="BD10" i="315"/>
  <c r="BC10" i="315"/>
  <c r="BP10" i="315" s="1"/>
  <c r="BA10" i="315"/>
  <c r="AZ10" i="315"/>
  <c r="BN10" i="315" s="1"/>
  <c r="AX10" i="315"/>
  <c r="AW10" i="315"/>
  <c r="BK10" i="315" s="1"/>
  <c r="AU10" i="315"/>
  <c r="AT10" i="315"/>
  <c r="BG10" i="315" s="1"/>
  <c r="P10" i="315"/>
  <c r="BB10" i="315" s="1"/>
  <c r="BO10" i="315" s="1"/>
  <c r="BQ9" i="315"/>
  <c r="BQ50" i="315" s="1"/>
  <c r="BH9" i="315"/>
  <c r="BH50" i="315" s="1"/>
  <c r="BD9" i="315"/>
  <c r="BC9" i="315"/>
  <c r="BP9" i="315" s="1"/>
  <c r="BA9" i="315"/>
  <c r="AZ9" i="315"/>
  <c r="AZ53" i="315" s="1"/>
  <c r="AX9" i="315"/>
  <c r="AW9" i="315"/>
  <c r="AW53" i="315" s="1"/>
  <c r="AU9" i="315"/>
  <c r="AT9" i="315"/>
  <c r="BG9" i="315" s="1"/>
  <c r="P9" i="315"/>
  <c r="BB9" i="315" s="1"/>
  <c r="BO9" i="315" s="1"/>
  <c r="E5" i="315"/>
  <c r="BH4" i="315"/>
  <c r="E4" i="315"/>
  <c r="E3" i="315"/>
  <c r="AC129" i="314"/>
  <c r="T129" i="314"/>
  <c r="Q129" i="314"/>
  <c r="P129" i="314" s="1"/>
  <c r="P48" i="314" s="1"/>
  <c r="BB48" i="314" s="1"/>
  <c r="BO48" i="314" s="1"/>
  <c r="N129" i="314"/>
  <c r="Z129" i="314" s="1"/>
  <c r="M129" i="314"/>
  <c r="K129" i="314"/>
  <c r="W129" i="314" s="1"/>
  <c r="H129" i="314"/>
  <c r="G129" i="314"/>
  <c r="G48" i="314" s="1"/>
  <c r="AS48" i="314" s="1"/>
  <c r="BF48" i="314" s="1"/>
  <c r="AC128" i="314"/>
  <c r="T128" i="314"/>
  <c r="Q128" i="314"/>
  <c r="P128" i="314" s="1"/>
  <c r="P47" i="314" s="1"/>
  <c r="BB47" i="314" s="1"/>
  <c r="BO47" i="314" s="1"/>
  <c r="N128" i="314"/>
  <c r="Z128" i="314" s="1"/>
  <c r="M128" i="314"/>
  <c r="K128" i="314"/>
  <c r="W128" i="314" s="1"/>
  <c r="H128" i="314"/>
  <c r="G128" i="314"/>
  <c r="G47" i="314" s="1"/>
  <c r="AS47" i="314" s="1"/>
  <c r="BF47" i="314" s="1"/>
  <c r="AC127" i="314"/>
  <c r="T127" i="314"/>
  <c r="Q127" i="314"/>
  <c r="P127" i="314" s="1"/>
  <c r="P46" i="314" s="1"/>
  <c r="BB46" i="314" s="1"/>
  <c r="BO46" i="314" s="1"/>
  <c r="N127" i="314"/>
  <c r="Z127" i="314" s="1"/>
  <c r="M127" i="314"/>
  <c r="K127" i="314"/>
  <c r="W127" i="314" s="1"/>
  <c r="H127" i="314"/>
  <c r="G127" i="314"/>
  <c r="G46" i="314" s="1"/>
  <c r="AS46" i="314" s="1"/>
  <c r="BF46" i="314" s="1"/>
  <c r="AC126" i="314"/>
  <c r="T126" i="314"/>
  <c r="Q126" i="314"/>
  <c r="P126" i="314" s="1"/>
  <c r="P45" i="314" s="1"/>
  <c r="BB45" i="314" s="1"/>
  <c r="BO45" i="314" s="1"/>
  <c r="N126" i="314"/>
  <c r="Z126" i="314" s="1"/>
  <c r="M126" i="314"/>
  <c r="K126" i="314"/>
  <c r="W126" i="314" s="1"/>
  <c r="H126" i="314"/>
  <c r="G126" i="314"/>
  <c r="G45" i="314" s="1"/>
  <c r="AS45" i="314" s="1"/>
  <c r="BF45" i="314" s="1"/>
  <c r="AC125" i="314"/>
  <c r="T125" i="314"/>
  <c r="Q125" i="314"/>
  <c r="P125" i="314" s="1"/>
  <c r="P44" i="314" s="1"/>
  <c r="BB44" i="314" s="1"/>
  <c r="BO44" i="314" s="1"/>
  <c r="N125" i="314"/>
  <c r="Z125" i="314" s="1"/>
  <c r="M125" i="314"/>
  <c r="K125" i="314"/>
  <c r="W125" i="314" s="1"/>
  <c r="H125" i="314"/>
  <c r="G125" i="314"/>
  <c r="G44" i="314" s="1"/>
  <c r="AS44" i="314" s="1"/>
  <c r="BF44" i="314" s="1"/>
  <c r="AC124" i="314"/>
  <c r="T124" i="314"/>
  <c r="Q124" i="314"/>
  <c r="P124" i="314" s="1"/>
  <c r="P43" i="314" s="1"/>
  <c r="BB43" i="314" s="1"/>
  <c r="BO43" i="314" s="1"/>
  <c r="N124" i="314"/>
  <c r="Z124" i="314" s="1"/>
  <c r="M124" i="314"/>
  <c r="K124" i="314"/>
  <c r="W124" i="314" s="1"/>
  <c r="H124" i="314"/>
  <c r="G124" i="314"/>
  <c r="G43" i="314" s="1"/>
  <c r="AS43" i="314" s="1"/>
  <c r="BF43" i="314" s="1"/>
  <c r="AC123" i="314"/>
  <c r="T123" i="314"/>
  <c r="Q123" i="314"/>
  <c r="P123" i="314" s="1"/>
  <c r="P42" i="314" s="1"/>
  <c r="BB42" i="314" s="1"/>
  <c r="BO42" i="314" s="1"/>
  <c r="N123" i="314"/>
  <c r="Z123" i="314" s="1"/>
  <c r="M123" i="314"/>
  <c r="K123" i="314"/>
  <c r="W123" i="314" s="1"/>
  <c r="H123" i="314"/>
  <c r="G123" i="314"/>
  <c r="G42" i="314" s="1"/>
  <c r="AS42" i="314" s="1"/>
  <c r="BF42" i="314" s="1"/>
  <c r="AC122" i="314"/>
  <c r="T122" i="314"/>
  <c r="Q122" i="314"/>
  <c r="P122" i="314" s="1"/>
  <c r="P41" i="314" s="1"/>
  <c r="BB41" i="314" s="1"/>
  <c r="BO41" i="314" s="1"/>
  <c r="N122" i="314"/>
  <c r="Z122" i="314" s="1"/>
  <c r="M122" i="314"/>
  <c r="K122" i="314"/>
  <c r="W122" i="314" s="1"/>
  <c r="H122" i="314"/>
  <c r="G122" i="314"/>
  <c r="G41" i="314" s="1"/>
  <c r="AS41" i="314" s="1"/>
  <c r="BF41" i="314" s="1"/>
  <c r="AC121" i="314"/>
  <c r="T121" i="314"/>
  <c r="Q121" i="314"/>
  <c r="P121" i="314" s="1"/>
  <c r="P40" i="314" s="1"/>
  <c r="BB40" i="314" s="1"/>
  <c r="BO40" i="314" s="1"/>
  <c r="N121" i="314"/>
  <c r="Z121" i="314" s="1"/>
  <c r="M121" i="314"/>
  <c r="K121" i="314"/>
  <c r="W121" i="314" s="1"/>
  <c r="H121" i="314"/>
  <c r="G121" i="314"/>
  <c r="G40" i="314" s="1"/>
  <c r="AS40" i="314" s="1"/>
  <c r="BF40" i="314" s="1"/>
  <c r="AC120" i="314"/>
  <c r="T120" i="314"/>
  <c r="Q120" i="314"/>
  <c r="P120" i="314" s="1"/>
  <c r="P39" i="314" s="1"/>
  <c r="BB39" i="314" s="1"/>
  <c r="BO39" i="314" s="1"/>
  <c r="N120" i="314"/>
  <c r="Z120" i="314" s="1"/>
  <c r="M120" i="314"/>
  <c r="K120" i="314"/>
  <c r="W120" i="314" s="1"/>
  <c r="H120" i="314"/>
  <c r="G120" i="314"/>
  <c r="G39" i="314" s="1"/>
  <c r="AS39" i="314" s="1"/>
  <c r="BF39" i="314" s="1"/>
  <c r="AC119" i="314"/>
  <c r="T119" i="314"/>
  <c r="Q119" i="314"/>
  <c r="P119" i="314" s="1"/>
  <c r="P38" i="314" s="1"/>
  <c r="BB38" i="314" s="1"/>
  <c r="BO38" i="314" s="1"/>
  <c r="N119" i="314"/>
  <c r="Z119" i="314" s="1"/>
  <c r="M119" i="314"/>
  <c r="K119" i="314"/>
  <c r="W119" i="314" s="1"/>
  <c r="H119" i="314"/>
  <c r="G119" i="314"/>
  <c r="G38" i="314" s="1"/>
  <c r="AS38" i="314" s="1"/>
  <c r="BF38" i="314" s="1"/>
  <c r="AC118" i="314"/>
  <c r="T118" i="314"/>
  <c r="Q118" i="314"/>
  <c r="P118" i="314" s="1"/>
  <c r="P37" i="314" s="1"/>
  <c r="BB37" i="314" s="1"/>
  <c r="BO37" i="314" s="1"/>
  <c r="N118" i="314"/>
  <c r="Z118" i="314" s="1"/>
  <c r="M118" i="314"/>
  <c r="K118" i="314"/>
  <c r="W118" i="314" s="1"/>
  <c r="H118" i="314"/>
  <c r="G118" i="314"/>
  <c r="G37" i="314" s="1"/>
  <c r="AS37" i="314" s="1"/>
  <c r="BF37" i="314" s="1"/>
  <c r="AC117" i="314"/>
  <c r="T117" i="314"/>
  <c r="Q117" i="314"/>
  <c r="P117" i="314" s="1"/>
  <c r="P36" i="314" s="1"/>
  <c r="BB36" i="314" s="1"/>
  <c r="BO36" i="314" s="1"/>
  <c r="N117" i="314"/>
  <c r="Z117" i="314" s="1"/>
  <c r="M117" i="314"/>
  <c r="K117" i="314"/>
  <c r="W117" i="314" s="1"/>
  <c r="H117" i="314"/>
  <c r="G117" i="314"/>
  <c r="G36" i="314" s="1"/>
  <c r="AS36" i="314" s="1"/>
  <c r="BF36" i="314" s="1"/>
  <c r="AC116" i="314"/>
  <c r="T116" i="314"/>
  <c r="Q116" i="314"/>
  <c r="P116" i="314" s="1"/>
  <c r="P35" i="314" s="1"/>
  <c r="BB35" i="314" s="1"/>
  <c r="BO35" i="314" s="1"/>
  <c r="N116" i="314"/>
  <c r="Z116" i="314" s="1"/>
  <c r="M116" i="314"/>
  <c r="K116" i="314"/>
  <c r="W116" i="314" s="1"/>
  <c r="H116" i="314"/>
  <c r="G116" i="314"/>
  <c r="G35" i="314" s="1"/>
  <c r="AS35" i="314" s="1"/>
  <c r="BF35" i="314" s="1"/>
  <c r="AC115" i="314"/>
  <c r="T115" i="314"/>
  <c r="Q115" i="314"/>
  <c r="P115" i="314" s="1"/>
  <c r="P34" i="314" s="1"/>
  <c r="BB34" i="314" s="1"/>
  <c r="BO34" i="314" s="1"/>
  <c r="N115" i="314"/>
  <c r="Z115" i="314" s="1"/>
  <c r="M115" i="314"/>
  <c r="K115" i="314"/>
  <c r="W115" i="314" s="1"/>
  <c r="H115" i="314"/>
  <c r="G115" i="314"/>
  <c r="G34" i="314" s="1"/>
  <c r="AS34" i="314" s="1"/>
  <c r="BF34" i="314" s="1"/>
  <c r="AC114" i="314"/>
  <c r="T114" i="314"/>
  <c r="Q114" i="314"/>
  <c r="P114" i="314" s="1"/>
  <c r="P33" i="314" s="1"/>
  <c r="BB33" i="314" s="1"/>
  <c r="BO33" i="314" s="1"/>
  <c r="N114" i="314"/>
  <c r="Z114" i="314" s="1"/>
  <c r="M114" i="314"/>
  <c r="K114" i="314"/>
  <c r="W114" i="314" s="1"/>
  <c r="H114" i="314"/>
  <c r="G114" i="314"/>
  <c r="G33" i="314" s="1"/>
  <c r="AS33" i="314" s="1"/>
  <c r="BF33" i="314" s="1"/>
  <c r="AC113" i="314"/>
  <c r="T113" i="314"/>
  <c r="Q113" i="314"/>
  <c r="P113" i="314" s="1"/>
  <c r="P32" i="314" s="1"/>
  <c r="BB32" i="314" s="1"/>
  <c r="BO32" i="314" s="1"/>
  <c r="N113" i="314"/>
  <c r="Z113" i="314" s="1"/>
  <c r="M113" i="314"/>
  <c r="K113" i="314"/>
  <c r="W113" i="314" s="1"/>
  <c r="H113" i="314"/>
  <c r="G113" i="314"/>
  <c r="G32" i="314" s="1"/>
  <c r="AS32" i="314" s="1"/>
  <c r="BF32" i="314" s="1"/>
  <c r="AC112" i="314"/>
  <c r="T112" i="314"/>
  <c r="Q112" i="314"/>
  <c r="P112" i="314" s="1"/>
  <c r="P31" i="314" s="1"/>
  <c r="BB31" i="314" s="1"/>
  <c r="BO31" i="314" s="1"/>
  <c r="N112" i="314"/>
  <c r="Z112" i="314" s="1"/>
  <c r="M112" i="314"/>
  <c r="K112" i="314"/>
  <c r="W112" i="314" s="1"/>
  <c r="H112" i="314"/>
  <c r="G112" i="314"/>
  <c r="G31" i="314" s="1"/>
  <c r="AS31" i="314" s="1"/>
  <c r="BF31" i="314" s="1"/>
  <c r="AC111" i="314"/>
  <c r="T111" i="314"/>
  <c r="Q111" i="314"/>
  <c r="P111" i="314" s="1"/>
  <c r="P30" i="314" s="1"/>
  <c r="BB30" i="314" s="1"/>
  <c r="BO30" i="314" s="1"/>
  <c r="N111" i="314"/>
  <c r="Z111" i="314" s="1"/>
  <c r="M111" i="314"/>
  <c r="K111" i="314"/>
  <c r="W111" i="314" s="1"/>
  <c r="H111" i="314"/>
  <c r="G111" i="314"/>
  <c r="G30" i="314" s="1"/>
  <c r="AS30" i="314" s="1"/>
  <c r="BF30" i="314" s="1"/>
  <c r="AC110" i="314"/>
  <c r="T110" i="314"/>
  <c r="Q110" i="314"/>
  <c r="P110" i="314" s="1"/>
  <c r="P29" i="314" s="1"/>
  <c r="BB29" i="314" s="1"/>
  <c r="BO29" i="314" s="1"/>
  <c r="N110" i="314"/>
  <c r="Z110" i="314" s="1"/>
  <c r="M110" i="314"/>
  <c r="K110" i="314"/>
  <c r="W110" i="314" s="1"/>
  <c r="H110" i="314"/>
  <c r="G110" i="314"/>
  <c r="G29" i="314" s="1"/>
  <c r="AS29" i="314" s="1"/>
  <c r="BF29" i="314" s="1"/>
  <c r="AC109" i="314"/>
  <c r="T109" i="314"/>
  <c r="Q109" i="314"/>
  <c r="P109" i="314" s="1"/>
  <c r="P28" i="314" s="1"/>
  <c r="BB28" i="314" s="1"/>
  <c r="BO28" i="314" s="1"/>
  <c r="N109" i="314"/>
  <c r="Z109" i="314" s="1"/>
  <c r="M109" i="314"/>
  <c r="K109" i="314"/>
  <c r="W109" i="314" s="1"/>
  <c r="H109" i="314"/>
  <c r="G109" i="314"/>
  <c r="G28" i="314" s="1"/>
  <c r="AS28" i="314" s="1"/>
  <c r="BF28" i="314" s="1"/>
  <c r="AC108" i="314"/>
  <c r="T108" i="314"/>
  <c r="Q108" i="314"/>
  <c r="P108" i="314" s="1"/>
  <c r="P27" i="314" s="1"/>
  <c r="BB27" i="314" s="1"/>
  <c r="BO27" i="314" s="1"/>
  <c r="N108" i="314"/>
  <c r="Z108" i="314" s="1"/>
  <c r="M108" i="314"/>
  <c r="K108" i="314"/>
  <c r="W108" i="314" s="1"/>
  <c r="H108" i="314"/>
  <c r="G108" i="314"/>
  <c r="G27" i="314" s="1"/>
  <c r="AS27" i="314" s="1"/>
  <c r="BF27" i="314" s="1"/>
  <c r="AC107" i="314"/>
  <c r="T107" i="314"/>
  <c r="Q107" i="314"/>
  <c r="P107" i="314" s="1"/>
  <c r="P26" i="314" s="1"/>
  <c r="BB26" i="314" s="1"/>
  <c r="BO26" i="314" s="1"/>
  <c r="N107" i="314"/>
  <c r="Z107" i="314" s="1"/>
  <c r="M107" i="314"/>
  <c r="K107" i="314"/>
  <c r="W107" i="314" s="1"/>
  <c r="H107" i="314"/>
  <c r="G107" i="314"/>
  <c r="G26" i="314" s="1"/>
  <c r="AS26" i="314" s="1"/>
  <c r="BF26" i="314" s="1"/>
  <c r="AC106" i="314"/>
  <c r="T106" i="314"/>
  <c r="Q106" i="314"/>
  <c r="P106" i="314" s="1"/>
  <c r="P25" i="314" s="1"/>
  <c r="BB25" i="314" s="1"/>
  <c r="BO25" i="314" s="1"/>
  <c r="N106" i="314"/>
  <c r="Z106" i="314" s="1"/>
  <c r="M106" i="314"/>
  <c r="K106" i="314"/>
  <c r="W106" i="314" s="1"/>
  <c r="H106" i="314"/>
  <c r="G106" i="314"/>
  <c r="G25" i="314" s="1"/>
  <c r="AS25" i="314" s="1"/>
  <c r="BF25" i="314" s="1"/>
  <c r="AC105" i="314"/>
  <c r="T105" i="314"/>
  <c r="Q105" i="314"/>
  <c r="P105" i="314" s="1"/>
  <c r="P24" i="314" s="1"/>
  <c r="BB24" i="314" s="1"/>
  <c r="BO24" i="314" s="1"/>
  <c r="N105" i="314"/>
  <c r="Z105" i="314" s="1"/>
  <c r="M105" i="314"/>
  <c r="K105" i="314"/>
  <c r="W105" i="314" s="1"/>
  <c r="H105" i="314"/>
  <c r="G105" i="314"/>
  <c r="G24" i="314" s="1"/>
  <c r="AS24" i="314" s="1"/>
  <c r="BF24" i="314" s="1"/>
  <c r="AC104" i="314"/>
  <c r="T104" i="314"/>
  <c r="Q104" i="314"/>
  <c r="P104" i="314" s="1"/>
  <c r="P23" i="314" s="1"/>
  <c r="BB23" i="314" s="1"/>
  <c r="BO23" i="314" s="1"/>
  <c r="N104" i="314"/>
  <c r="Z104" i="314" s="1"/>
  <c r="M104" i="314"/>
  <c r="K104" i="314"/>
  <c r="W104" i="314" s="1"/>
  <c r="H104" i="314"/>
  <c r="G104" i="314"/>
  <c r="G23" i="314" s="1"/>
  <c r="AS23" i="314" s="1"/>
  <c r="BF23" i="314" s="1"/>
  <c r="AC103" i="314"/>
  <c r="T103" i="314"/>
  <c r="Q103" i="314"/>
  <c r="P103" i="314" s="1"/>
  <c r="P22" i="314" s="1"/>
  <c r="BB22" i="314" s="1"/>
  <c r="BO22" i="314" s="1"/>
  <c r="N103" i="314"/>
  <c r="Z103" i="314" s="1"/>
  <c r="M103" i="314"/>
  <c r="K103" i="314"/>
  <c r="W103" i="314" s="1"/>
  <c r="H103" i="314"/>
  <c r="G103" i="314"/>
  <c r="G22" i="314" s="1"/>
  <c r="AS22" i="314" s="1"/>
  <c r="BF22" i="314" s="1"/>
  <c r="AC102" i="314"/>
  <c r="T102" i="314"/>
  <c r="Q102" i="314"/>
  <c r="P102" i="314" s="1"/>
  <c r="P21" i="314" s="1"/>
  <c r="BB21" i="314" s="1"/>
  <c r="BO21" i="314" s="1"/>
  <c r="N102" i="314"/>
  <c r="Z102" i="314" s="1"/>
  <c r="M102" i="314"/>
  <c r="K102" i="314"/>
  <c r="W102" i="314" s="1"/>
  <c r="H102" i="314"/>
  <c r="G102" i="314"/>
  <c r="G21" i="314" s="1"/>
  <c r="AS21" i="314" s="1"/>
  <c r="BF21" i="314" s="1"/>
  <c r="AC101" i="314"/>
  <c r="T101" i="314"/>
  <c r="Q101" i="314"/>
  <c r="P101" i="314" s="1"/>
  <c r="P20" i="314" s="1"/>
  <c r="BB20" i="314" s="1"/>
  <c r="BO20" i="314" s="1"/>
  <c r="N101" i="314"/>
  <c r="Z101" i="314" s="1"/>
  <c r="M101" i="314"/>
  <c r="K101" i="314"/>
  <c r="W101" i="314" s="1"/>
  <c r="H101" i="314"/>
  <c r="G101" i="314"/>
  <c r="G20" i="314" s="1"/>
  <c r="AS20" i="314" s="1"/>
  <c r="BF20" i="314" s="1"/>
  <c r="AC100" i="314"/>
  <c r="T100" i="314"/>
  <c r="Q100" i="314"/>
  <c r="P100" i="314" s="1"/>
  <c r="P19" i="314" s="1"/>
  <c r="BB19" i="314" s="1"/>
  <c r="BO19" i="314" s="1"/>
  <c r="N100" i="314"/>
  <c r="Z100" i="314" s="1"/>
  <c r="M100" i="314"/>
  <c r="K100" i="314"/>
  <c r="W100" i="314" s="1"/>
  <c r="H100" i="314"/>
  <c r="G100" i="314"/>
  <c r="G19" i="314" s="1"/>
  <c r="AS19" i="314" s="1"/>
  <c r="BF19" i="314" s="1"/>
  <c r="AC99" i="314"/>
  <c r="T99" i="314"/>
  <c r="Q99" i="314"/>
  <c r="P99" i="314" s="1"/>
  <c r="P18" i="314" s="1"/>
  <c r="BB18" i="314" s="1"/>
  <c r="BO18" i="314" s="1"/>
  <c r="N99" i="314"/>
  <c r="Z99" i="314" s="1"/>
  <c r="M99" i="314"/>
  <c r="K99" i="314"/>
  <c r="W99" i="314" s="1"/>
  <c r="H99" i="314"/>
  <c r="G99" i="314"/>
  <c r="G18" i="314" s="1"/>
  <c r="AS18" i="314" s="1"/>
  <c r="BF18" i="314" s="1"/>
  <c r="AC98" i="314"/>
  <c r="T98" i="314"/>
  <c r="Q98" i="314"/>
  <c r="P98" i="314" s="1"/>
  <c r="P17" i="314" s="1"/>
  <c r="BB17" i="314" s="1"/>
  <c r="BO17" i="314" s="1"/>
  <c r="N98" i="314"/>
  <c r="Z98" i="314" s="1"/>
  <c r="M98" i="314"/>
  <c r="K98" i="314"/>
  <c r="W98" i="314" s="1"/>
  <c r="H98" i="314"/>
  <c r="G98" i="314"/>
  <c r="G17" i="314" s="1"/>
  <c r="AS17" i="314" s="1"/>
  <c r="BF17" i="314" s="1"/>
  <c r="AC97" i="314"/>
  <c r="T97" i="314"/>
  <c r="Q97" i="314"/>
  <c r="P97" i="314" s="1"/>
  <c r="P16" i="314" s="1"/>
  <c r="BB16" i="314" s="1"/>
  <c r="BO16" i="314" s="1"/>
  <c r="N97" i="314"/>
  <c r="Z97" i="314" s="1"/>
  <c r="M97" i="314"/>
  <c r="K97" i="314"/>
  <c r="W97" i="314" s="1"/>
  <c r="H97" i="314"/>
  <c r="G97" i="314"/>
  <c r="G16" i="314" s="1"/>
  <c r="AS16" i="314" s="1"/>
  <c r="BF16" i="314" s="1"/>
  <c r="AC96" i="314"/>
  <c r="T96" i="314"/>
  <c r="Q96" i="314"/>
  <c r="P96" i="314" s="1"/>
  <c r="P15" i="314" s="1"/>
  <c r="BB15" i="314" s="1"/>
  <c r="BO15" i="314" s="1"/>
  <c r="N96" i="314"/>
  <c r="Z96" i="314" s="1"/>
  <c r="M96" i="314"/>
  <c r="K96" i="314"/>
  <c r="W96" i="314" s="1"/>
  <c r="H96" i="314"/>
  <c r="G96" i="314"/>
  <c r="G15" i="314" s="1"/>
  <c r="AS15" i="314" s="1"/>
  <c r="BF15" i="314" s="1"/>
  <c r="AC95" i="314"/>
  <c r="T95" i="314"/>
  <c r="Q95" i="314"/>
  <c r="P95" i="314" s="1"/>
  <c r="P14" i="314" s="1"/>
  <c r="BB14" i="314" s="1"/>
  <c r="BO14" i="314" s="1"/>
  <c r="N95" i="314"/>
  <c r="Z95" i="314" s="1"/>
  <c r="M95" i="314"/>
  <c r="K95" i="314"/>
  <c r="W95" i="314" s="1"/>
  <c r="H95" i="314"/>
  <c r="G95" i="314"/>
  <c r="G14" i="314" s="1"/>
  <c r="AS14" i="314" s="1"/>
  <c r="BF14" i="314" s="1"/>
  <c r="AC94" i="314"/>
  <c r="T94" i="314"/>
  <c r="Q94" i="314"/>
  <c r="P94" i="314" s="1"/>
  <c r="P13" i="314" s="1"/>
  <c r="BB13" i="314" s="1"/>
  <c r="BO13" i="314" s="1"/>
  <c r="N94" i="314"/>
  <c r="Z94" i="314" s="1"/>
  <c r="M94" i="314"/>
  <c r="K94" i="314"/>
  <c r="W94" i="314" s="1"/>
  <c r="H94" i="314"/>
  <c r="G94" i="314"/>
  <c r="G13" i="314" s="1"/>
  <c r="AS13" i="314" s="1"/>
  <c r="BF13" i="314" s="1"/>
  <c r="AC93" i="314"/>
  <c r="T93" i="314"/>
  <c r="Q93" i="314"/>
  <c r="P93" i="314" s="1"/>
  <c r="P12" i="314" s="1"/>
  <c r="BB12" i="314" s="1"/>
  <c r="BO12" i="314" s="1"/>
  <c r="N93" i="314"/>
  <c r="Z93" i="314" s="1"/>
  <c r="M93" i="314"/>
  <c r="K93" i="314"/>
  <c r="W93" i="314" s="1"/>
  <c r="H93" i="314"/>
  <c r="G93" i="314"/>
  <c r="G12" i="314" s="1"/>
  <c r="AS12" i="314" s="1"/>
  <c r="BF12" i="314" s="1"/>
  <c r="AC92" i="314"/>
  <c r="T92" i="314"/>
  <c r="Q92" i="314"/>
  <c r="P92" i="314" s="1"/>
  <c r="P11" i="314" s="1"/>
  <c r="BB11" i="314" s="1"/>
  <c r="BO11" i="314" s="1"/>
  <c r="N92" i="314"/>
  <c r="Z92" i="314" s="1"/>
  <c r="M92" i="314"/>
  <c r="K92" i="314"/>
  <c r="W92" i="314" s="1"/>
  <c r="H92" i="314"/>
  <c r="G92" i="314"/>
  <c r="G11" i="314" s="1"/>
  <c r="AS11" i="314" s="1"/>
  <c r="BF11" i="314" s="1"/>
  <c r="AC91" i="314"/>
  <c r="T91" i="314"/>
  <c r="Q91" i="314"/>
  <c r="P91" i="314" s="1"/>
  <c r="P10" i="314" s="1"/>
  <c r="BB10" i="314" s="1"/>
  <c r="BO10" i="314" s="1"/>
  <c r="N91" i="314"/>
  <c r="Z91" i="314" s="1"/>
  <c r="M91" i="314"/>
  <c r="K91" i="314"/>
  <c r="W91" i="314" s="1"/>
  <c r="H91" i="314"/>
  <c r="G91" i="314"/>
  <c r="G10" i="314" s="1"/>
  <c r="AS10" i="314" s="1"/>
  <c r="BF10" i="314" s="1"/>
  <c r="AC90" i="314"/>
  <c r="AD90" i="314" s="1"/>
  <c r="T90" i="314"/>
  <c r="U90" i="314" s="1"/>
  <c r="Q90" i="314"/>
  <c r="P90" i="314" s="1"/>
  <c r="P9" i="314" s="1"/>
  <c r="BB9" i="314" s="1"/>
  <c r="BO9" i="314" s="1"/>
  <c r="N90" i="314"/>
  <c r="Z90" i="314" s="1"/>
  <c r="AA90" i="314" s="1"/>
  <c r="M90" i="314"/>
  <c r="K90" i="314"/>
  <c r="W90" i="314" s="1"/>
  <c r="X90" i="314" s="1"/>
  <c r="H90" i="314"/>
  <c r="G90" i="314"/>
  <c r="G9" i="314" s="1"/>
  <c r="AS9" i="314" s="1"/>
  <c r="BF9" i="314" s="1"/>
  <c r="AZ53" i="314"/>
  <c r="AZ50" i="314"/>
  <c r="AZ51" i="314" s="1"/>
  <c r="N67" i="314" s="1"/>
  <c r="BH48" i="314"/>
  <c r="BD48" i="314"/>
  <c r="BC48" i="314"/>
  <c r="BA48" i="314"/>
  <c r="AZ48" i="314"/>
  <c r="AX48" i="314"/>
  <c r="AW48" i="314"/>
  <c r="BK48" i="314" s="1"/>
  <c r="AU48" i="314"/>
  <c r="AT48" i="314"/>
  <c r="BG48" i="314" s="1"/>
  <c r="M48" i="314"/>
  <c r="AY48" i="314" s="1"/>
  <c r="BL48" i="314" s="1"/>
  <c r="BH47" i="314"/>
  <c r="BD47" i="314"/>
  <c r="BC47" i="314"/>
  <c r="BQ47" i="314" s="1"/>
  <c r="BA47" i="314"/>
  <c r="AZ47" i="314"/>
  <c r="AX47" i="314"/>
  <c r="AW47" i="314"/>
  <c r="BK47" i="314" s="1"/>
  <c r="AU47" i="314"/>
  <c r="AT47" i="314"/>
  <c r="BG47" i="314" s="1"/>
  <c r="M47" i="314"/>
  <c r="AY47" i="314" s="1"/>
  <c r="BL47" i="314" s="1"/>
  <c r="BH46" i="314"/>
  <c r="BD46" i="314"/>
  <c r="BC46" i="314"/>
  <c r="BQ46" i="314" s="1"/>
  <c r="BA46" i="314"/>
  <c r="AZ46" i="314"/>
  <c r="BN46" i="314" s="1"/>
  <c r="AX46" i="314"/>
  <c r="AW46" i="314"/>
  <c r="BK46" i="314" s="1"/>
  <c r="AU46" i="314"/>
  <c r="AT46" i="314"/>
  <c r="BG46" i="314" s="1"/>
  <c r="M46" i="314"/>
  <c r="AY46" i="314" s="1"/>
  <c r="BL46" i="314" s="1"/>
  <c r="BH45" i="314"/>
  <c r="BD45" i="314"/>
  <c r="BC45" i="314"/>
  <c r="BQ45" i="314" s="1"/>
  <c r="BA45" i="314"/>
  <c r="AZ45" i="314"/>
  <c r="AX45" i="314"/>
  <c r="AW45" i="314"/>
  <c r="BK45" i="314" s="1"/>
  <c r="AU45" i="314"/>
  <c r="AT45" i="314"/>
  <c r="BG45" i="314" s="1"/>
  <c r="M45" i="314"/>
  <c r="AY45" i="314" s="1"/>
  <c r="BL45" i="314" s="1"/>
  <c r="BH44" i="314"/>
  <c r="BD44" i="314"/>
  <c r="BC44" i="314"/>
  <c r="BA44" i="314"/>
  <c r="AZ44" i="314"/>
  <c r="AX44" i="314"/>
  <c r="AW44" i="314"/>
  <c r="BK44" i="314" s="1"/>
  <c r="AU44" i="314"/>
  <c r="AT44" i="314"/>
  <c r="BG44" i="314" s="1"/>
  <c r="M44" i="314"/>
  <c r="AY44" i="314" s="1"/>
  <c r="BL44" i="314" s="1"/>
  <c r="BH43" i="314"/>
  <c r="BD43" i="314"/>
  <c r="BC43" i="314"/>
  <c r="BQ43" i="314" s="1"/>
  <c r="BA43" i="314"/>
  <c r="AZ43" i="314"/>
  <c r="BN43" i="314" s="1"/>
  <c r="AX43" i="314"/>
  <c r="AW43" i="314"/>
  <c r="BK43" i="314" s="1"/>
  <c r="AU43" i="314"/>
  <c r="AT43" i="314"/>
  <c r="BG43" i="314" s="1"/>
  <c r="M43" i="314"/>
  <c r="AY43" i="314" s="1"/>
  <c r="BL43" i="314" s="1"/>
  <c r="BH42" i="314"/>
  <c r="BD42" i="314"/>
  <c r="BC42" i="314"/>
  <c r="BA42" i="314"/>
  <c r="AZ42" i="314"/>
  <c r="BN42" i="314" s="1"/>
  <c r="AX42" i="314"/>
  <c r="AW42" i="314"/>
  <c r="BK42" i="314" s="1"/>
  <c r="AU42" i="314"/>
  <c r="AT42" i="314"/>
  <c r="BG42" i="314" s="1"/>
  <c r="M42" i="314"/>
  <c r="AY42" i="314" s="1"/>
  <c r="BL42" i="314" s="1"/>
  <c r="BH41" i="314"/>
  <c r="BD41" i="314"/>
  <c r="BC41" i="314"/>
  <c r="BQ41" i="314" s="1"/>
  <c r="BA41" i="314"/>
  <c r="AZ41" i="314"/>
  <c r="BN41" i="314" s="1"/>
  <c r="AX41" i="314"/>
  <c r="AW41" i="314"/>
  <c r="BK41" i="314" s="1"/>
  <c r="AU41" i="314"/>
  <c r="AT41" i="314"/>
  <c r="BG41" i="314" s="1"/>
  <c r="M41" i="314"/>
  <c r="AY41" i="314" s="1"/>
  <c r="BL41" i="314" s="1"/>
  <c r="BH40" i="314"/>
  <c r="BD40" i="314"/>
  <c r="BC40" i="314"/>
  <c r="BQ40" i="314" s="1"/>
  <c r="BA40" i="314"/>
  <c r="AZ40" i="314"/>
  <c r="BN40" i="314" s="1"/>
  <c r="AX40" i="314"/>
  <c r="AW40" i="314"/>
  <c r="BK40" i="314" s="1"/>
  <c r="AU40" i="314"/>
  <c r="AT40" i="314"/>
  <c r="BG40" i="314" s="1"/>
  <c r="M40" i="314"/>
  <c r="AY40" i="314" s="1"/>
  <c r="BL40" i="314" s="1"/>
  <c r="BH39" i="314"/>
  <c r="BD39" i="314"/>
  <c r="BC39" i="314"/>
  <c r="BQ39" i="314" s="1"/>
  <c r="BA39" i="314"/>
  <c r="AZ39" i="314"/>
  <c r="AX39" i="314"/>
  <c r="AW39" i="314"/>
  <c r="BK39" i="314" s="1"/>
  <c r="AU39" i="314"/>
  <c r="AT39" i="314"/>
  <c r="BG39" i="314" s="1"/>
  <c r="M39" i="314"/>
  <c r="AY39" i="314" s="1"/>
  <c r="BL39" i="314" s="1"/>
  <c r="BH38" i="314"/>
  <c r="BD38" i="314"/>
  <c r="BC38" i="314"/>
  <c r="BQ38" i="314" s="1"/>
  <c r="BA38" i="314"/>
  <c r="AZ38" i="314"/>
  <c r="BN38" i="314" s="1"/>
  <c r="AX38" i="314"/>
  <c r="AW38" i="314"/>
  <c r="BK38" i="314" s="1"/>
  <c r="AU38" i="314"/>
  <c r="AT38" i="314"/>
  <c r="BG38" i="314" s="1"/>
  <c r="M38" i="314"/>
  <c r="AY38" i="314" s="1"/>
  <c r="BL38" i="314" s="1"/>
  <c r="BH37" i="314"/>
  <c r="BD37" i="314"/>
  <c r="BC37" i="314"/>
  <c r="BQ37" i="314" s="1"/>
  <c r="BA37" i="314"/>
  <c r="AZ37" i="314"/>
  <c r="BN37" i="314" s="1"/>
  <c r="AX37" i="314"/>
  <c r="AW37" i="314"/>
  <c r="BK37" i="314" s="1"/>
  <c r="AU37" i="314"/>
  <c r="AT37" i="314"/>
  <c r="BG37" i="314" s="1"/>
  <c r="M37" i="314"/>
  <c r="AY37" i="314" s="1"/>
  <c r="BL37" i="314" s="1"/>
  <c r="BH36" i="314"/>
  <c r="BD36" i="314"/>
  <c r="BC36" i="314"/>
  <c r="BQ36" i="314" s="1"/>
  <c r="BA36" i="314"/>
  <c r="AZ36" i="314"/>
  <c r="BN36" i="314" s="1"/>
  <c r="AX36" i="314"/>
  <c r="AW36" i="314"/>
  <c r="BK36" i="314" s="1"/>
  <c r="AU36" i="314"/>
  <c r="AT36" i="314"/>
  <c r="BG36" i="314" s="1"/>
  <c r="M36" i="314"/>
  <c r="AY36" i="314" s="1"/>
  <c r="BL36" i="314" s="1"/>
  <c r="BH35" i="314"/>
  <c r="BD35" i="314"/>
  <c r="BC35" i="314"/>
  <c r="BQ35" i="314" s="1"/>
  <c r="BA35" i="314"/>
  <c r="AZ35" i="314"/>
  <c r="BN35" i="314" s="1"/>
  <c r="AX35" i="314"/>
  <c r="AW35" i="314"/>
  <c r="BK35" i="314" s="1"/>
  <c r="AU35" i="314"/>
  <c r="AT35" i="314"/>
  <c r="BG35" i="314" s="1"/>
  <c r="M35" i="314"/>
  <c r="AY35" i="314" s="1"/>
  <c r="BL35" i="314" s="1"/>
  <c r="BH34" i="314"/>
  <c r="BD34" i="314"/>
  <c r="BC34" i="314"/>
  <c r="BQ34" i="314" s="1"/>
  <c r="BA34" i="314"/>
  <c r="AZ34" i="314"/>
  <c r="BN34" i="314" s="1"/>
  <c r="AX34" i="314"/>
  <c r="AW34" i="314"/>
  <c r="BK34" i="314" s="1"/>
  <c r="AU34" i="314"/>
  <c r="AT34" i="314"/>
  <c r="BG34" i="314" s="1"/>
  <c r="M34" i="314"/>
  <c r="AY34" i="314" s="1"/>
  <c r="BL34" i="314" s="1"/>
  <c r="BH33" i="314"/>
  <c r="BD33" i="314"/>
  <c r="BC33" i="314"/>
  <c r="BQ33" i="314" s="1"/>
  <c r="BA33" i="314"/>
  <c r="AZ33" i="314"/>
  <c r="AX33" i="314"/>
  <c r="AW33" i="314"/>
  <c r="BK33" i="314" s="1"/>
  <c r="AU33" i="314"/>
  <c r="AT33" i="314"/>
  <c r="BG33" i="314" s="1"/>
  <c r="M33" i="314"/>
  <c r="AY33" i="314" s="1"/>
  <c r="BL33" i="314" s="1"/>
  <c r="BH32" i="314"/>
  <c r="BD32" i="314"/>
  <c r="BC32" i="314"/>
  <c r="BQ32" i="314" s="1"/>
  <c r="BA32" i="314"/>
  <c r="AZ32" i="314"/>
  <c r="BN32" i="314" s="1"/>
  <c r="AX32" i="314"/>
  <c r="AW32" i="314"/>
  <c r="BK32" i="314" s="1"/>
  <c r="AU32" i="314"/>
  <c r="AT32" i="314"/>
  <c r="BG32" i="314" s="1"/>
  <c r="M32" i="314"/>
  <c r="AY32" i="314" s="1"/>
  <c r="BL32" i="314" s="1"/>
  <c r="BH31" i="314"/>
  <c r="BD31" i="314"/>
  <c r="BC31" i="314"/>
  <c r="BA31" i="314"/>
  <c r="AZ31" i="314"/>
  <c r="AX31" i="314"/>
  <c r="AW31" i="314"/>
  <c r="BK31" i="314" s="1"/>
  <c r="AU31" i="314"/>
  <c r="AT31" i="314"/>
  <c r="BG31" i="314" s="1"/>
  <c r="M31" i="314"/>
  <c r="AY31" i="314" s="1"/>
  <c r="BL31" i="314" s="1"/>
  <c r="BH30" i="314"/>
  <c r="BD30" i="314"/>
  <c r="BC30" i="314"/>
  <c r="BQ30" i="314" s="1"/>
  <c r="BA30" i="314"/>
  <c r="AZ30" i="314"/>
  <c r="BN30" i="314" s="1"/>
  <c r="AX30" i="314"/>
  <c r="AW30" i="314"/>
  <c r="BK30" i="314" s="1"/>
  <c r="AU30" i="314"/>
  <c r="AT30" i="314"/>
  <c r="BG30" i="314" s="1"/>
  <c r="M30" i="314"/>
  <c r="AY30" i="314" s="1"/>
  <c r="BL30" i="314" s="1"/>
  <c r="BH29" i="314"/>
  <c r="BD29" i="314"/>
  <c r="BC29" i="314"/>
  <c r="BQ29" i="314" s="1"/>
  <c r="BA29" i="314"/>
  <c r="AZ29" i="314"/>
  <c r="AX29" i="314"/>
  <c r="AW29" i="314"/>
  <c r="BK29" i="314" s="1"/>
  <c r="AU29" i="314"/>
  <c r="AT29" i="314"/>
  <c r="BG29" i="314" s="1"/>
  <c r="M29" i="314"/>
  <c r="AY29" i="314" s="1"/>
  <c r="BL29" i="314" s="1"/>
  <c r="BH28" i="314"/>
  <c r="BD28" i="314"/>
  <c r="BC28" i="314"/>
  <c r="BQ28" i="314" s="1"/>
  <c r="BA28" i="314"/>
  <c r="AZ28" i="314"/>
  <c r="BN28" i="314" s="1"/>
  <c r="AX28" i="314"/>
  <c r="AW28" i="314"/>
  <c r="BK28" i="314" s="1"/>
  <c r="AU28" i="314"/>
  <c r="AT28" i="314"/>
  <c r="BG28" i="314" s="1"/>
  <c r="M28" i="314"/>
  <c r="AY28" i="314" s="1"/>
  <c r="BL28" i="314" s="1"/>
  <c r="BH27" i="314"/>
  <c r="BD27" i="314"/>
  <c r="BC27" i="314"/>
  <c r="BQ27" i="314" s="1"/>
  <c r="BA27" i="314"/>
  <c r="AZ27" i="314"/>
  <c r="AX27" i="314"/>
  <c r="AW27" i="314"/>
  <c r="BK27" i="314" s="1"/>
  <c r="AU27" i="314"/>
  <c r="AT27" i="314"/>
  <c r="BG27" i="314" s="1"/>
  <c r="M27" i="314"/>
  <c r="AY27" i="314" s="1"/>
  <c r="BL27" i="314" s="1"/>
  <c r="BH26" i="314"/>
  <c r="BD26" i="314"/>
  <c r="BC26" i="314"/>
  <c r="BQ26" i="314" s="1"/>
  <c r="BA26" i="314"/>
  <c r="AZ26" i="314"/>
  <c r="BN26" i="314" s="1"/>
  <c r="AX26" i="314"/>
  <c r="AW26" i="314"/>
  <c r="BK26" i="314" s="1"/>
  <c r="AU26" i="314"/>
  <c r="AT26" i="314"/>
  <c r="BG26" i="314" s="1"/>
  <c r="M26" i="314"/>
  <c r="AY26" i="314" s="1"/>
  <c r="BL26" i="314" s="1"/>
  <c r="BH25" i="314"/>
  <c r="BD25" i="314"/>
  <c r="BC25" i="314"/>
  <c r="BQ25" i="314" s="1"/>
  <c r="BA25" i="314"/>
  <c r="AZ25" i="314"/>
  <c r="AX25" i="314"/>
  <c r="AW25" i="314"/>
  <c r="BK25" i="314" s="1"/>
  <c r="AU25" i="314"/>
  <c r="AT25" i="314"/>
  <c r="BG25" i="314" s="1"/>
  <c r="M25" i="314"/>
  <c r="AY25" i="314" s="1"/>
  <c r="BL25" i="314" s="1"/>
  <c r="BH24" i="314"/>
  <c r="BD24" i="314"/>
  <c r="BC24" i="314"/>
  <c r="BQ24" i="314" s="1"/>
  <c r="BA24" i="314"/>
  <c r="AZ24" i="314"/>
  <c r="BN24" i="314" s="1"/>
  <c r="AX24" i="314"/>
  <c r="AW24" i="314"/>
  <c r="BK24" i="314" s="1"/>
  <c r="AU24" i="314"/>
  <c r="AT24" i="314"/>
  <c r="BG24" i="314" s="1"/>
  <c r="M24" i="314"/>
  <c r="AY24" i="314" s="1"/>
  <c r="BL24" i="314" s="1"/>
  <c r="BH23" i="314"/>
  <c r="BD23" i="314"/>
  <c r="BC23" i="314"/>
  <c r="BQ23" i="314" s="1"/>
  <c r="BA23" i="314"/>
  <c r="AZ23" i="314"/>
  <c r="BN23" i="314" s="1"/>
  <c r="AX23" i="314"/>
  <c r="AW23" i="314"/>
  <c r="BK23" i="314" s="1"/>
  <c r="AU23" i="314"/>
  <c r="AT23" i="314"/>
  <c r="BG23" i="314" s="1"/>
  <c r="M23" i="314"/>
  <c r="AY23" i="314" s="1"/>
  <c r="BL23" i="314" s="1"/>
  <c r="BH22" i="314"/>
  <c r="BD22" i="314"/>
  <c r="BC22" i="314"/>
  <c r="BA22" i="314"/>
  <c r="AZ22" i="314"/>
  <c r="AX22" i="314"/>
  <c r="AW22" i="314"/>
  <c r="BK22" i="314" s="1"/>
  <c r="AU22" i="314"/>
  <c r="AT22" i="314"/>
  <c r="BG22" i="314" s="1"/>
  <c r="M22" i="314"/>
  <c r="AY22" i="314" s="1"/>
  <c r="BL22" i="314" s="1"/>
  <c r="BH21" i="314"/>
  <c r="BD21" i="314"/>
  <c r="BC21" i="314"/>
  <c r="BQ21" i="314" s="1"/>
  <c r="BA21" i="314"/>
  <c r="AZ21" i="314"/>
  <c r="BN21" i="314" s="1"/>
  <c r="AX21" i="314"/>
  <c r="AW21" i="314"/>
  <c r="BK21" i="314" s="1"/>
  <c r="AU21" i="314"/>
  <c r="AT21" i="314"/>
  <c r="BG21" i="314" s="1"/>
  <c r="M21" i="314"/>
  <c r="AY21" i="314" s="1"/>
  <c r="BL21" i="314" s="1"/>
  <c r="BH20" i="314"/>
  <c r="BD20" i="314"/>
  <c r="BC20" i="314"/>
  <c r="BA20" i="314"/>
  <c r="AZ20" i="314"/>
  <c r="AX20" i="314"/>
  <c r="AW20" i="314"/>
  <c r="BK20" i="314" s="1"/>
  <c r="AU20" i="314"/>
  <c r="AT20" i="314"/>
  <c r="BG20" i="314" s="1"/>
  <c r="M20" i="314"/>
  <c r="AY20" i="314" s="1"/>
  <c r="BL20" i="314" s="1"/>
  <c r="BH19" i="314"/>
  <c r="BD19" i="314"/>
  <c r="BC19" i="314"/>
  <c r="BQ19" i="314" s="1"/>
  <c r="BA19" i="314"/>
  <c r="AZ19" i="314"/>
  <c r="BN19" i="314" s="1"/>
  <c r="AX19" i="314"/>
  <c r="AW19" i="314"/>
  <c r="BK19" i="314" s="1"/>
  <c r="AU19" i="314"/>
  <c r="AT19" i="314"/>
  <c r="BG19" i="314" s="1"/>
  <c r="M19" i="314"/>
  <c r="AY19" i="314" s="1"/>
  <c r="BL19" i="314" s="1"/>
  <c r="BH18" i="314"/>
  <c r="BD18" i="314"/>
  <c r="BC18" i="314"/>
  <c r="BA18" i="314"/>
  <c r="AZ18" i="314"/>
  <c r="AX18" i="314"/>
  <c r="AW18" i="314"/>
  <c r="BK18" i="314" s="1"/>
  <c r="AU18" i="314"/>
  <c r="AT18" i="314"/>
  <c r="BG18" i="314" s="1"/>
  <c r="M18" i="314"/>
  <c r="AY18" i="314" s="1"/>
  <c r="BL18" i="314" s="1"/>
  <c r="BH17" i="314"/>
  <c r="BD17" i="314"/>
  <c r="BC17" i="314"/>
  <c r="BQ17" i="314" s="1"/>
  <c r="BA17" i="314"/>
  <c r="AZ17" i="314"/>
  <c r="BN17" i="314" s="1"/>
  <c r="AX17" i="314"/>
  <c r="AW17" i="314"/>
  <c r="BK17" i="314" s="1"/>
  <c r="AU17" i="314"/>
  <c r="AT17" i="314"/>
  <c r="BG17" i="314" s="1"/>
  <c r="M17" i="314"/>
  <c r="AY17" i="314" s="1"/>
  <c r="BL17" i="314" s="1"/>
  <c r="BH16" i="314"/>
  <c r="BD16" i="314"/>
  <c r="BC16" i="314"/>
  <c r="BQ16" i="314" s="1"/>
  <c r="BA16" i="314"/>
  <c r="AZ16" i="314"/>
  <c r="AX16" i="314"/>
  <c r="AW16" i="314"/>
  <c r="BK16" i="314" s="1"/>
  <c r="AU16" i="314"/>
  <c r="AT16" i="314"/>
  <c r="BG16" i="314" s="1"/>
  <c r="M16" i="314"/>
  <c r="AY16" i="314" s="1"/>
  <c r="BL16" i="314" s="1"/>
  <c r="BH15" i="314"/>
  <c r="BD15" i="314"/>
  <c r="BC15" i="314"/>
  <c r="BA15" i="314"/>
  <c r="AZ15" i="314"/>
  <c r="AX15" i="314"/>
  <c r="AW15" i="314"/>
  <c r="BK15" i="314" s="1"/>
  <c r="AU15" i="314"/>
  <c r="AT15" i="314"/>
  <c r="BG15" i="314" s="1"/>
  <c r="M15" i="314"/>
  <c r="AY15" i="314" s="1"/>
  <c r="BL15" i="314" s="1"/>
  <c r="BH14" i="314"/>
  <c r="BD14" i="314"/>
  <c r="BC14" i="314"/>
  <c r="BQ14" i="314" s="1"/>
  <c r="BA14" i="314"/>
  <c r="AZ14" i="314"/>
  <c r="BN14" i="314" s="1"/>
  <c r="AX14" i="314"/>
  <c r="AW14" i="314"/>
  <c r="BK14" i="314" s="1"/>
  <c r="AU14" i="314"/>
  <c r="AT14" i="314"/>
  <c r="BG14" i="314" s="1"/>
  <c r="M14" i="314"/>
  <c r="AY14" i="314" s="1"/>
  <c r="BL14" i="314" s="1"/>
  <c r="BH13" i="314"/>
  <c r="BD13" i="314"/>
  <c r="BC13" i="314"/>
  <c r="BQ13" i="314" s="1"/>
  <c r="BA13" i="314"/>
  <c r="AZ13" i="314"/>
  <c r="AX13" i="314"/>
  <c r="AW13" i="314"/>
  <c r="BK13" i="314" s="1"/>
  <c r="AU13" i="314"/>
  <c r="AT13" i="314"/>
  <c r="BG13" i="314" s="1"/>
  <c r="M13" i="314"/>
  <c r="AY13" i="314" s="1"/>
  <c r="BL13" i="314" s="1"/>
  <c r="BH12" i="314"/>
  <c r="BD12" i="314"/>
  <c r="BC12" i="314"/>
  <c r="BQ12" i="314" s="1"/>
  <c r="BA12" i="314"/>
  <c r="AZ12" i="314"/>
  <c r="AX12" i="314"/>
  <c r="AW12" i="314"/>
  <c r="BK12" i="314" s="1"/>
  <c r="AU12" i="314"/>
  <c r="AT12" i="314"/>
  <c r="BG12" i="314" s="1"/>
  <c r="M12" i="314"/>
  <c r="AY12" i="314" s="1"/>
  <c r="BL12" i="314" s="1"/>
  <c r="BH11" i="314"/>
  <c r="BD11" i="314"/>
  <c r="BC11" i="314"/>
  <c r="BQ11" i="314" s="1"/>
  <c r="BA11" i="314"/>
  <c r="AZ11" i="314"/>
  <c r="BN11" i="314" s="1"/>
  <c r="BM11" i="314" s="1"/>
  <c r="AX11" i="314"/>
  <c r="AW11" i="314"/>
  <c r="BK11" i="314" s="1"/>
  <c r="AU11" i="314"/>
  <c r="AT11" i="314"/>
  <c r="BG11" i="314" s="1"/>
  <c r="M11" i="314"/>
  <c r="AY11" i="314" s="1"/>
  <c r="BL11" i="314" s="1"/>
  <c r="BH10" i="314"/>
  <c r="BD10" i="314"/>
  <c r="BC10" i="314"/>
  <c r="BQ10" i="314" s="1"/>
  <c r="BA10" i="314"/>
  <c r="AZ10" i="314"/>
  <c r="BN10" i="314" s="1"/>
  <c r="AX10" i="314"/>
  <c r="AW10" i="314"/>
  <c r="BK10" i="314" s="1"/>
  <c r="AU10" i="314"/>
  <c r="AT10" i="314"/>
  <c r="BG10" i="314" s="1"/>
  <c r="M10" i="314"/>
  <c r="AY10" i="314" s="1"/>
  <c r="BL10" i="314" s="1"/>
  <c r="BH9" i="314"/>
  <c r="BH50" i="314" s="1"/>
  <c r="BD9" i="314"/>
  <c r="BC9" i="314"/>
  <c r="BC53" i="314" s="1"/>
  <c r="BA9" i="314"/>
  <c r="AZ9" i="314"/>
  <c r="BN9" i="314" s="1"/>
  <c r="AX9" i="314"/>
  <c r="AW9" i="314"/>
  <c r="AW53" i="314" s="1"/>
  <c r="AU9" i="314"/>
  <c r="AT9" i="314"/>
  <c r="BG9" i="314" s="1"/>
  <c r="M9" i="314"/>
  <c r="AY9" i="314" s="1"/>
  <c r="BL9" i="314" s="1"/>
  <c r="E5" i="314"/>
  <c r="BH4" i="314"/>
  <c r="E4" i="314"/>
  <c r="E3" i="314"/>
  <c r="T129" i="313"/>
  <c r="Q129" i="313"/>
  <c r="P129" i="313" s="1"/>
  <c r="N129" i="313"/>
  <c r="Z129" i="313" s="1"/>
  <c r="M129" i="313"/>
  <c r="K129" i="313"/>
  <c r="W129" i="313" s="1"/>
  <c r="H129" i="313"/>
  <c r="G129" i="313"/>
  <c r="T128" i="313"/>
  <c r="Q128" i="313"/>
  <c r="P128" i="313" s="1"/>
  <c r="N128" i="313"/>
  <c r="Z128" i="313" s="1"/>
  <c r="M128" i="313"/>
  <c r="K128" i="313"/>
  <c r="W128" i="313" s="1"/>
  <c r="H128" i="313"/>
  <c r="G128" i="313"/>
  <c r="T127" i="313"/>
  <c r="Q127" i="313"/>
  <c r="P127" i="313" s="1"/>
  <c r="N127" i="313"/>
  <c r="Z127" i="313" s="1"/>
  <c r="M127" i="313"/>
  <c r="K127" i="313"/>
  <c r="W127" i="313" s="1"/>
  <c r="H127" i="313"/>
  <c r="G127" i="313"/>
  <c r="T126" i="313"/>
  <c r="Q126" i="313"/>
  <c r="P126" i="313" s="1"/>
  <c r="N126" i="313"/>
  <c r="Z126" i="313" s="1"/>
  <c r="M126" i="313"/>
  <c r="K126" i="313"/>
  <c r="W126" i="313" s="1"/>
  <c r="H126" i="313"/>
  <c r="G126" i="313"/>
  <c r="T125" i="313"/>
  <c r="Q125" i="313"/>
  <c r="P125" i="313" s="1"/>
  <c r="N125" i="313"/>
  <c r="Z125" i="313" s="1"/>
  <c r="M125" i="313"/>
  <c r="K125" i="313"/>
  <c r="W125" i="313" s="1"/>
  <c r="H125" i="313"/>
  <c r="G125" i="313"/>
  <c r="T124" i="313"/>
  <c r="Q124" i="313"/>
  <c r="P124" i="313" s="1"/>
  <c r="N124" i="313"/>
  <c r="Z124" i="313" s="1"/>
  <c r="M124" i="313"/>
  <c r="K124" i="313"/>
  <c r="W124" i="313" s="1"/>
  <c r="H124" i="313"/>
  <c r="G124" i="313"/>
  <c r="T123" i="313"/>
  <c r="Q123" i="313"/>
  <c r="P123" i="313" s="1"/>
  <c r="N123" i="313"/>
  <c r="Z123" i="313" s="1"/>
  <c r="M123" i="313"/>
  <c r="K123" i="313"/>
  <c r="W123" i="313" s="1"/>
  <c r="H123" i="313"/>
  <c r="G123" i="313"/>
  <c r="T122" i="313"/>
  <c r="Q122" i="313"/>
  <c r="P122" i="313" s="1"/>
  <c r="N122" i="313"/>
  <c r="Z122" i="313" s="1"/>
  <c r="M122" i="313"/>
  <c r="K122" i="313"/>
  <c r="W122" i="313" s="1"/>
  <c r="H122" i="313"/>
  <c r="G122" i="313"/>
  <c r="G41" i="313" s="1"/>
  <c r="AS41" i="313" s="1"/>
  <c r="BF41" i="313" s="1"/>
  <c r="T121" i="313"/>
  <c r="Q121" i="313"/>
  <c r="P121" i="313" s="1"/>
  <c r="N121" i="313"/>
  <c r="Z121" i="313" s="1"/>
  <c r="M121" i="313"/>
  <c r="K121" i="313"/>
  <c r="W121" i="313" s="1"/>
  <c r="H121" i="313"/>
  <c r="G121" i="313"/>
  <c r="T120" i="313"/>
  <c r="Q120" i="313"/>
  <c r="P120" i="313" s="1"/>
  <c r="N120" i="313"/>
  <c r="Z120" i="313" s="1"/>
  <c r="M120" i="313"/>
  <c r="K120" i="313"/>
  <c r="W120" i="313" s="1"/>
  <c r="H120" i="313"/>
  <c r="G120" i="313"/>
  <c r="T119" i="313"/>
  <c r="Q119" i="313"/>
  <c r="P119" i="313" s="1"/>
  <c r="N119" i="313"/>
  <c r="Z119" i="313" s="1"/>
  <c r="M119" i="313"/>
  <c r="K119" i="313"/>
  <c r="W119" i="313" s="1"/>
  <c r="H119" i="313"/>
  <c r="G119" i="313"/>
  <c r="T118" i="313"/>
  <c r="Q118" i="313"/>
  <c r="P118" i="313" s="1"/>
  <c r="N118" i="313"/>
  <c r="Z118" i="313" s="1"/>
  <c r="M118" i="313"/>
  <c r="K118" i="313"/>
  <c r="W118" i="313" s="1"/>
  <c r="H118" i="313"/>
  <c r="G118" i="313"/>
  <c r="W117" i="313"/>
  <c r="Q117" i="313"/>
  <c r="N117" i="313"/>
  <c r="K117" i="313"/>
  <c r="J117" i="313" s="1"/>
  <c r="H117" i="313"/>
  <c r="T117" i="313" s="1"/>
  <c r="G117" i="313"/>
  <c r="G36" i="313" s="1"/>
  <c r="AS36" i="313" s="1"/>
  <c r="BF36" i="313" s="1"/>
  <c r="T116" i="313"/>
  <c r="Q116" i="313"/>
  <c r="P116" i="313" s="1"/>
  <c r="N116" i="313"/>
  <c r="Z116" i="313" s="1"/>
  <c r="M116" i="313"/>
  <c r="K116" i="313"/>
  <c r="J116" i="313" s="1"/>
  <c r="H116" i="313"/>
  <c r="G116" i="313"/>
  <c r="T115" i="313"/>
  <c r="Q115" i="313"/>
  <c r="P115" i="313" s="1"/>
  <c r="N115" i="313"/>
  <c r="Z115" i="313" s="1"/>
  <c r="M115" i="313"/>
  <c r="K115" i="313"/>
  <c r="H115" i="313"/>
  <c r="G115" i="313" s="1"/>
  <c r="AC114" i="313"/>
  <c r="W114" i="313"/>
  <c r="Q114" i="313"/>
  <c r="P114" i="313" s="1"/>
  <c r="N114" i="313"/>
  <c r="Z114" i="313" s="1"/>
  <c r="K114" i="313"/>
  <c r="J114" i="313" s="1"/>
  <c r="H114" i="313"/>
  <c r="W113" i="313"/>
  <c r="Q113" i="313"/>
  <c r="P113" i="313" s="1"/>
  <c r="N113" i="313"/>
  <c r="K113" i="313"/>
  <c r="J113" i="313" s="1"/>
  <c r="H113" i="313"/>
  <c r="T113" i="313" s="1"/>
  <c r="G113" i="313"/>
  <c r="T112" i="313"/>
  <c r="Q112" i="313"/>
  <c r="P112" i="313" s="1"/>
  <c r="N112" i="313"/>
  <c r="Z112" i="313" s="1"/>
  <c r="M112" i="313"/>
  <c r="K112" i="313"/>
  <c r="W112" i="313" s="1"/>
  <c r="H112" i="313"/>
  <c r="G112" i="313"/>
  <c r="T111" i="313"/>
  <c r="Q111" i="313"/>
  <c r="P111" i="313" s="1"/>
  <c r="N111" i="313"/>
  <c r="Z111" i="313" s="1"/>
  <c r="M111" i="313"/>
  <c r="K111" i="313"/>
  <c r="W111" i="313" s="1"/>
  <c r="H111" i="313"/>
  <c r="G111" i="313"/>
  <c r="T110" i="313"/>
  <c r="Q110" i="313"/>
  <c r="P110" i="313" s="1"/>
  <c r="N110" i="313"/>
  <c r="Z110" i="313" s="1"/>
  <c r="M110" i="313"/>
  <c r="K110" i="313"/>
  <c r="W110" i="313" s="1"/>
  <c r="H110" i="313"/>
  <c r="G110" i="313"/>
  <c r="T109" i="313"/>
  <c r="Q109" i="313"/>
  <c r="P109" i="313" s="1"/>
  <c r="N109" i="313"/>
  <c r="Z109" i="313" s="1"/>
  <c r="M109" i="313"/>
  <c r="K109" i="313"/>
  <c r="W109" i="313" s="1"/>
  <c r="H109" i="313"/>
  <c r="G109" i="313"/>
  <c r="T108" i="313"/>
  <c r="Q108" i="313"/>
  <c r="P108" i="313" s="1"/>
  <c r="N108" i="313"/>
  <c r="Z108" i="313" s="1"/>
  <c r="M108" i="313"/>
  <c r="K108" i="313"/>
  <c r="W108" i="313" s="1"/>
  <c r="H108" i="313"/>
  <c r="G108" i="313"/>
  <c r="T107" i="313"/>
  <c r="Q107" i="313"/>
  <c r="P107" i="313" s="1"/>
  <c r="N107" i="313"/>
  <c r="Z107" i="313" s="1"/>
  <c r="M107" i="313"/>
  <c r="K107" i="313"/>
  <c r="W107" i="313" s="1"/>
  <c r="H107" i="313"/>
  <c r="G107" i="313"/>
  <c r="T106" i="313"/>
  <c r="Q106" i="313"/>
  <c r="P106" i="313" s="1"/>
  <c r="N106" i="313"/>
  <c r="Z106" i="313" s="1"/>
  <c r="M106" i="313"/>
  <c r="K106" i="313"/>
  <c r="W106" i="313" s="1"/>
  <c r="H106" i="313"/>
  <c r="G106" i="313"/>
  <c r="T105" i="313"/>
  <c r="Q105" i="313"/>
  <c r="P105" i="313" s="1"/>
  <c r="N105" i="313"/>
  <c r="Z105" i="313" s="1"/>
  <c r="M105" i="313"/>
  <c r="M24" i="313" s="1"/>
  <c r="AY24" i="313" s="1"/>
  <c r="BL24" i="313" s="1"/>
  <c r="K105" i="313"/>
  <c r="W105" i="313" s="1"/>
  <c r="H105" i="313"/>
  <c r="G105" i="313"/>
  <c r="T104" i="313"/>
  <c r="Q104" i="313"/>
  <c r="P104" i="313" s="1"/>
  <c r="N104" i="313"/>
  <c r="Z104" i="313" s="1"/>
  <c r="M104" i="313"/>
  <c r="K104" i="313"/>
  <c r="W104" i="313" s="1"/>
  <c r="H104" i="313"/>
  <c r="G104" i="313"/>
  <c r="T103" i="313"/>
  <c r="Q103" i="313"/>
  <c r="P103" i="313" s="1"/>
  <c r="N103" i="313"/>
  <c r="Z103" i="313" s="1"/>
  <c r="M103" i="313"/>
  <c r="K103" i="313"/>
  <c r="W103" i="313" s="1"/>
  <c r="H103" i="313"/>
  <c r="G103" i="313"/>
  <c r="T102" i="313"/>
  <c r="Q102" i="313"/>
  <c r="P102" i="313" s="1"/>
  <c r="N102" i="313"/>
  <c r="Z102" i="313" s="1"/>
  <c r="M102" i="313"/>
  <c r="K102" i="313"/>
  <c r="W102" i="313" s="1"/>
  <c r="H102" i="313"/>
  <c r="G102" i="313"/>
  <c r="T101" i="313"/>
  <c r="Q101" i="313"/>
  <c r="P101" i="313" s="1"/>
  <c r="N101" i="313"/>
  <c r="Z101" i="313" s="1"/>
  <c r="M101" i="313"/>
  <c r="K101" i="313"/>
  <c r="W101" i="313" s="1"/>
  <c r="H101" i="313"/>
  <c r="G101" i="313"/>
  <c r="T100" i="313"/>
  <c r="Q100" i="313"/>
  <c r="P100" i="313" s="1"/>
  <c r="N100" i="313"/>
  <c r="Z100" i="313" s="1"/>
  <c r="M100" i="313"/>
  <c r="K100" i="313"/>
  <c r="W100" i="313" s="1"/>
  <c r="H100" i="313"/>
  <c r="G100" i="313"/>
  <c r="T99" i="313"/>
  <c r="Q99" i="313"/>
  <c r="P99" i="313" s="1"/>
  <c r="N99" i="313"/>
  <c r="Z99" i="313" s="1"/>
  <c r="M99" i="313"/>
  <c r="K99" i="313"/>
  <c r="W99" i="313" s="1"/>
  <c r="H99" i="313"/>
  <c r="G99" i="313"/>
  <c r="T98" i="313"/>
  <c r="Q98" i="313"/>
  <c r="N98" i="313"/>
  <c r="Z98" i="313" s="1"/>
  <c r="M98" i="313"/>
  <c r="K98" i="313"/>
  <c r="J98" i="313" s="1"/>
  <c r="H98" i="313"/>
  <c r="G98" i="313"/>
  <c r="G17" i="313" s="1"/>
  <c r="AS17" i="313" s="1"/>
  <c r="BF17" i="313" s="1"/>
  <c r="T97" i="313"/>
  <c r="Q97" i="313"/>
  <c r="N97" i="313"/>
  <c r="Z97" i="313" s="1"/>
  <c r="M97" i="313"/>
  <c r="K97" i="313"/>
  <c r="J97" i="313" s="1"/>
  <c r="H97" i="313"/>
  <c r="G97" i="313"/>
  <c r="G16" i="313" s="1"/>
  <c r="AS16" i="313" s="1"/>
  <c r="BF16" i="313" s="1"/>
  <c r="T96" i="313"/>
  <c r="Q96" i="313"/>
  <c r="N96" i="313"/>
  <c r="Z96" i="313" s="1"/>
  <c r="M96" i="313"/>
  <c r="K96" i="313"/>
  <c r="J96" i="313" s="1"/>
  <c r="H96" i="313"/>
  <c r="G96" i="313"/>
  <c r="G15" i="313" s="1"/>
  <c r="AS15" i="313" s="1"/>
  <c r="BF15" i="313" s="1"/>
  <c r="T95" i="313"/>
  <c r="Q95" i="313"/>
  <c r="N95" i="313"/>
  <c r="Z95" i="313" s="1"/>
  <c r="M95" i="313"/>
  <c r="K95" i="313"/>
  <c r="J95" i="313" s="1"/>
  <c r="H95" i="313"/>
  <c r="G95" i="313"/>
  <c r="G14" i="313" s="1"/>
  <c r="AS14" i="313" s="1"/>
  <c r="BF14" i="313" s="1"/>
  <c r="T94" i="313"/>
  <c r="Q94" i="313"/>
  <c r="N94" i="313"/>
  <c r="Z94" i="313" s="1"/>
  <c r="M94" i="313"/>
  <c r="K94" i="313"/>
  <c r="J94" i="313" s="1"/>
  <c r="H94" i="313"/>
  <c r="G94" i="313"/>
  <c r="G13" i="313" s="1"/>
  <c r="AS13" i="313" s="1"/>
  <c r="BF13" i="313" s="1"/>
  <c r="T93" i="313"/>
  <c r="Q93" i="313"/>
  <c r="N93" i="313"/>
  <c r="Z93" i="313" s="1"/>
  <c r="M93" i="313"/>
  <c r="K93" i="313"/>
  <c r="J93" i="313" s="1"/>
  <c r="H93" i="313"/>
  <c r="G93" i="313"/>
  <c r="G12" i="313" s="1"/>
  <c r="AS12" i="313" s="1"/>
  <c r="BF12" i="313" s="1"/>
  <c r="T92" i="313"/>
  <c r="Q92" i="313"/>
  <c r="N92" i="313"/>
  <c r="Z92" i="313" s="1"/>
  <c r="M92" i="313"/>
  <c r="K92" i="313"/>
  <c r="J92" i="313" s="1"/>
  <c r="H92" i="313"/>
  <c r="G92" i="313"/>
  <c r="G11" i="313" s="1"/>
  <c r="AS11" i="313" s="1"/>
  <c r="BF11" i="313" s="1"/>
  <c r="T91" i="313"/>
  <c r="Q91" i="313"/>
  <c r="N91" i="313"/>
  <c r="Z91" i="313" s="1"/>
  <c r="M91" i="313"/>
  <c r="K91" i="313"/>
  <c r="J91" i="313" s="1"/>
  <c r="H91" i="313"/>
  <c r="G91" i="313"/>
  <c r="G10" i="313" s="1"/>
  <c r="AS10" i="313" s="1"/>
  <c r="BF10" i="313" s="1"/>
  <c r="T90" i="313"/>
  <c r="U90" i="313" s="1"/>
  <c r="Q90" i="313"/>
  <c r="N90" i="313"/>
  <c r="K90" i="313"/>
  <c r="J90" i="313" s="1"/>
  <c r="H90" i="313"/>
  <c r="G90" i="313"/>
  <c r="BQ48" i="313"/>
  <c r="BM48" i="313"/>
  <c r="BD48" i="313"/>
  <c r="BC48" i="313"/>
  <c r="BP48" i="313" s="1"/>
  <c r="BA48" i="313"/>
  <c r="AZ48" i="313"/>
  <c r="BN48" i="313" s="1"/>
  <c r="AX48" i="313"/>
  <c r="AW48" i="313"/>
  <c r="BK48" i="313" s="1"/>
  <c r="AU48" i="313"/>
  <c r="AT48" i="313"/>
  <c r="BH48" i="313" s="1"/>
  <c r="P48" i="313"/>
  <c r="BB48" i="313" s="1"/>
  <c r="BO48" i="313" s="1"/>
  <c r="M48" i="313"/>
  <c r="AY48" i="313" s="1"/>
  <c r="BL48" i="313" s="1"/>
  <c r="G48" i="313"/>
  <c r="AS48" i="313" s="1"/>
  <c r="BF48" i="313" s="1"/>
  <c r="BQ47" i="313"/>
  <c r="BD47" i="313"/>
  <c r="BC47" i="313"/>
  <c r="BP47" i="313" s="1"/>
  <c r="BA47" i="313"/>
  <c r="AZ47" i="313"/>
  <c r="AX47" i="313"/>
  <c r="AW47" i="313"/>
  <c r="BK47" i="313" s="1"/>
  <c r="AU47" i="313"/>
  <c r="AT47" i="313"/>
  <c r="BH47" i="313" s="1"/>
  <c r="P47" i="313"/>
  <c r="BB47" i="313" s="1"/>
  <c r="BO47" i="313" s="1"/>
  <c r="M47" i="313"/>
  <c r="AY47" i="313" s="1"/>
  <c r="BL47" i="313" s="1"/>
  <c r="G47" i="313"/>
  <c r="AS47" i="313" s="1"/>
  <c r="BF47" i="313" s="1"/>
  <c r="BQ46" i="313"/>
  <c r="BD46" i="313"/>
  <c r="BC46" i="313"/>
  <c r="BP46" i="313" s="1"/>
  <c r="BA46" i="313"/>
  <c r="AZ46" i="313"/>
  <c r="BN46" i="313" s="1"/>
  <c r="AX46" i="313"/>
  <c r="AW46" i="313"/>
  <c r="BK46" i="313" s="1"/>
  <c r="AU46" i="313"/>
  <c r="AT46" i="313"/>
  <c r="BH46" i="313" s="1"/>
  <c r="P46" i="313"/>
  <c r="BB46" i="313" s="1"/>
  <c r="BO46" i="313" s="1"/>
  <c r="M46" i="313"/>
  <c r="AY46" i="313" s="1"/>
  <c r="BL46" i="313" s="1"/>
  <c r="G46" i="313"/>
  <c r="AS46" i="313" s="1"/>
  <c r="BF46" i="313" s="1"/>
  <c r="BQ45" i="313"/>
  <c r="BD45" i="313"/>
  <c r="BC45" i="313"/>
  <c r="BP45" i="313" s="1"/>
  <c r="BA45" i="313"/>
  <c r="AZ45" i="313"/>
  <c r="BN45" i="313" s="1"/>
  <c r="AX45" i="313"/>
  <c r="AW45" i="313"/>
  <c r="BK45" i="313" s="1"/>
  <c r="AU45" i="313"/>
  <c r="AT45" i="313"/>
  <c r="BH45" i="313" s="1"/>
  <c r="P45" i="313"/>
  <c r="BB45" i="313" s="1"/>
  <c r="BO45" i="313" s="1"/>
  <c r="M45" i="313"/>
  <c r="AY45" i="313" s="1"/>
  <c r="BL45" i="313" s="1"/>
  <c r="G45" i="313"/>
  <c r="AS45" i="313" s="1"/>
  <c r="BF45" i="313" s="1"/>
  <c r="BQ44" i="313"/>
  <c r="BM44" i="313"/>
  <c r="BD44" i="313"/>
  <c r="BC44" i="313"/>
  <c r="BP44" i="313" s="1"/>
  <c r="BA44" i="313"/>
  <c r="AZ44" i="313"/>
  <c r="BN44" i="313" s="1"/>
  <c r="AX44" i="313"/>
  <c r="AW44" i="313"/>
  <c r="BK44" i="313" s="1"/>
  <c r="AU44" i="313"/>
  <c r="AT44" i="313"/>
  <c r="BH44" i="313" s="1"/>
  <c r="P44" i="313"/>
  <c r="BB44" i="313" s="1"/>
  <c r="BO44" i="313" s="1"/>
  <c r="M44" i="313"/>
  <c r="AY44" i="313" s="1"/>
  <c r="BL44" i="313" s="1"/>
  <c r="G44" i="313"/>
  <c r="AS44" i="313" s="1"/>
  <c r="BF44" i="313" s="1"/>
  <c r="BQ43" i="313"/>
  <c r="BM43" i="313"/>
  <c r="BH43" i="313"/>
  <c r="BD43" i="313"/>
  <c r="BC43" i="313"/>
  <c r="BP43" i="313" s="1"/>
  <c r="BA43" i="313"/>
  <c r="AZ43" i="313"/>
  <c r="BN43" i="313" s="1"/>
  <c r="AX43" i="313"/>
  <c r="AW43" i="313"/>
  <c r="BK43" i="313" s="1"/>
  <c r="AU43" i="313"/>
  <c r="AT43" i="313"/>
  <c r="BG43" i="313" s="1"/>
  <c r="P43" i="313"/>
  <c r="BB43" i="313" s="1"/>
  <c r="BO43" i="313" s="1"/>
  <c r="M43" i="313"/>
  <c r="AY43" i="313" s="1"/>
  <c r="BL43" i="313" s="1"/>
  <c r="G43" i="313"/>
  <c r="AS43" i="313" s="1"/>
  <c r="BF43" i="313" s="1"/>
  <c r="BQ42" i="313"/>
  <c r="BM42" i="313"/>
  <c r="BH42" i="313"/>
  <c r="BD42" i="313"/>
  <c r="BC42" i="313"/>
  <c r="BP42" i="313" s="1"/>
  <c r="BA42" i="313"/>
  <c r="AZ42" i="313"/>
  <c r="BN42" i="313" s="1"/>
  <c r="AX42" i="313"/>
  <c r="AW42" i="313"/>
  <c r="BK42" i="313" s="1"/>
  <c r="AU42" i="313"/>
  <c r="AT42" i="313"/>
  <c r="BG42" i="313" s="1"/>
  <c r="P42" i="313"/>
  <c r="BB42" i="313" s="1"/>
  <c r="BO42" i="313" s="1"/>
  <c r="M42" i="313"/>
  <c r="AY42" i="313" s="1"/>
  <c r="BL42" i="313" s="1"/>
  <c r="G42" i="313"/>
  <c r="AS42" i="313" s="1"/>
  <c r="BF42" i="313" s="1"/>
  <c r="BQ41" i="313"/>
  <c r="BM41" i="313"/>
  <c r="BH41" i="313"/>
  <c r="BD41" i="313"/>
  <c r="BC41" i="313"/>
  <c r="BP41" i="313" s="1"/>
  <c r="BA41" i="313"/>
  <c r="AZ41" i="313"/>
  <c r="BN41" i="313" s="1"/>
  <c r="AX41" i="313"/>
  <c r="AW41" i="313"/>
  <c r="BK41" i="313" s="1"/>
  <c r="AU41" i="313"/>
  <c r="AT41" i="313"/>
  <c r="BG41" i="313" s="1"/>
  <c r="P41" i="313"/>
  <c r="BB41" i="313" s="1"/>
  <c r="BO41" i="313" s="1"/>
  <c r="M41" i="313"/>
  <c r="AY41" i="313" s="1"/>
  <c r="BL41" i="313" s="1"/>
  <c r="BQ40" i="313"/>
  <c r="BH40" i="313"/>
  <c r="BD40" i="313"/>
  <c r="BC40" i="313"/>
  <c r="BP40" i="313" s="1"/>
  <c r="BA40" i="313"/>
  <c r="AZ40" i="313"/>
  <c r="AX40" i="313"/>
  <c r="AW40" i="313"/>
  <c r="BK40" i="313" s="1"/>
  <c r="AU40" i="313"/>
  <c r="AT40" i="313"/>
  <c r="BG40" i="313" s="1"/>
  <c r="P40" i="313"/>
  <c r="BB40" i="313" s="1"/>
  <c r="BO40" i="313" s="1"/>
  <c r="M40" i="313"/>
  <c r="AY40" i="313" s="1"/>
  <c r="BL40" i="313" s="1"/>
  <c r="G40" i="313"/>
  <c r="AS40" i="313" s="1"/>
  <c r="BF40" i="313" s="1"/>
  <c r="BQ39" i="313"/>
  <c r="BH39" i="313"/>
  <c r="BD39" i="313"/>
  <c r="BC39" i="313"/>
  <c r="BP39" i="313" s="1"/>
  <c r="BA39" i="313"/>
  <c r="AZ39" i="313"/>
  <c r="AX39" i="313"/>
  <c r="AW39" i="313"/>
  <c r="BK39" i="313" s="1"/>
  <c r="AU39" i="313"/>
  <c r="AT39" i="313"/>
  <c r="BG39" i="313" s="1"/>
  <c r="P39" i="313"/>
  <c r="BB39" i="313" s="1"/>
  <c r="BO39" i="313" s="1"/>
  <c r="M39" i="313"/>
  <c r="AY39" i="313" s="1"/>
  <c r="BL39" i="313" s="1"/>
  <c r="G39" i="313"/>
  <c r="AS39" i="313" s="1"/>
  <c r="BF39" i="313" s="1"/>
  <c r="BQ38" i="313"/>
  <c r="BH38" i="313"/>
  <c r="BD38" i="313"/>
  <c r="BC38" i="313"/>
  <c r="BP38" i="313" s="1"/>
  <c r="BA38" i="313"/>
  <c r="AZ38" i="313"/>
  <c r="AX38" i="313"/>
  <c r="AW38" i="313"/>
  <c r="BK38" i="313" s="1"/>
  <c r="AU38" i="313"/>
  <c r="AT38" i="313"/>
  <c r="BG38" i="313" s="1"/>
  <c r="P38" i="313"/>
  <c r="BB38" i="313" s="1"/>
  <c r="BO38" i="313" s="1"/>
  <c r="M38" i="313"/>
  <c r="AY38" i="313" s="1"/>
  <c r="BL38" i="313" s="1"/>
  <c r="G38" i="313"/>
  <c r="AS38" i="313" s="1"/>
  <c r="BF38" i="313" s="1"/>
  <c r="BQ37" i="313"/>
  <c r="BH37" i="313"/>
  <c r="BD37" i="313"/>
  <c r="BC37" i="313"/>
  <c r="BP37" i="313" s="1"/>
  <c r="BA37" i="313"/>
  <c r="AZ37" i="313"/>
  <c r="AX37" i="313"/>
  <c r="AW37" i="313"/>
  <c r="BK37" i="313" s="1"/>
  <c r="AU37" i="313"/>
  <c r="AT37" i="313"/>
  <c r="BG37" i="313" s="1"/>
  <c r="P37" i="313"/>
  <c r="BB37" i="313" s="1"/>
  <c r="BO37" i="313" s="1"/>
  <c r="M37" i="313"/>
  <c r="AY37" i="313" s="1"/>
  <c r="BL37" i="313" s="1"/>
  <c r="G37" i="313"/>
  <c r="AS37" i="313" s="1"/>
  <c r="BF37" i="313" s="1"/>
  <c r="BQ36" i="313"/>
  <c r="BH36" i="313"/>
  <c r="BD36" i="313"/>
  <c r="BC36" i="313"/>
  <c r="BP36" i="313" s="1"/>
  <c r="BA36" i="313"/>
  <c r="AZ36" i="313"/>
  <c r="AX36" i="313"/>
  <c r="AW36" i="313"/>
  <c r="BK36" i="313" s="1"/>
  <c r="AV36" i="313"/>
  <c r="BI36" i="313" s="1"/>
  <c r="AU36" i="313"/>
  <c r="AT36" i="313"/>
  <c r="BG36" i="313" s="1"/>
  <c r="J36" i="313"/>
  <c r="BH35" i="313"/>
  <c r="BD35" i="313"/>
  <c r="BC35" i="313"/>
  <c r="BA35" i="313"/>
  <c r="AZ35" i="313"/>
  <c r="BN35" i="313" s="1"/>
  <c r="AX35" i="313"/>
  <c r="AW35" i="313"/>
  <c r="BK35" i="313" s="1"/>
  <c r="AV35" i="313"/>
  <c r="BI35" i="313" s="1"/>
  <c r="AU35" i="313"/>
  <c r="AT35" i="313"/>
  <c r="BG35" i="313" s="1"/>
  <c r="P35" i="313"/>
  <c r="BB35" i="313" s="1"/>
  <c r="BO35" i="313" s="1"/>
  <c r="M35" i="313"/>
  <c r="AY35" i="313" s="1"/>
  <c r="BL35" i="313" s="1"/>
  <c r="J35" i="313"/>
  <c r="G35" i="313"/>
  <c r="AS35" i="313" s="1"/>
  <c r="BF35" i="313" s="1"/>
  <c r="BL34" i="313"/>
  <c r="BH34" i="313"/>
  <c r="BD34" i="313"/>
  <c r="BC34" i="313"/>
  <c r="BA34" i="313"/>
  <c r="AZ34" i="313"/>
  <c r="BN34" i="313" s="1"/>
  <c r="AX34" i="313"/>
  <c r="AW34" i="313"/>
  <c r="AU34" i="313"/>
  <c r="AT34" i="313"/>
  <c r="BG34" i="313" s="1"/>
  <c r="P34" i="313"/>
  <c r="BB34" i="313" s="1"/>
  <c r="BO34" i="313" s="1"/>
  <c r="M34" i="313"/>
  <c r="AY34" i="313" s="1"/>
  <c r="G34" i="313"/>
  <c r="AS34" i="313" s="1"/>
  <c r="BF34" i="313" s="1"/>
  <c r="BQ33" i="313"/>
  <c r="BK33" i="313"/>
  <c r="BD33" i="313"/>
  <c r="BC33" i="313"/>
  <c r="BP33" i="313" s="1"/>
  <c r="BB33" i="313"/>
  <c r="BO33" i="313" s="1"/>
  <c r="BA33" i="313"/>
  <c r="AZ33" i="313"/>
  <c r="BN33" i="313" s="1"/>
  <c r="AX33" i="313"/>
  <c r="AW33" i="313"/>
  <c r="BJ33" i="313" s="1"/>
  <c r="AU33" i="313"/>
  <c r="AT33" i="313"/>
  <c r="P33" i="313"/>
  <c r="J33" i="313"/>
  <c r="AV33" i="313" s="1"/>
  <c r="BI33" i="313" s="1"/>
  <c r="BQ32" i="313"/>
  <c r="BO32" i="313"/>
  <c r="BK32" i="313"/>
  <c r="BD32" i="313"/>
  <c r="BC32" i="313"/>
  <c r="BP32" i="313" s="1"/>
  <c r="BB32" i="313"/>
  <c r="BA32" i="313"/>
  <c r="AZ32" i="313"/>
  <c r="BN32" i="313" s="1"/>
  <c r="AX32" i="313"/>
  <c r="AW32" i="313"/>
  <c r="BJ32" i="313" s="1"/>
  <c r="AU32" i="313"/>
  <c r="AT32" i="313"/>
  <c r="BH32" i="313" s="1"/>
  <c r="P32" i="313"/>
  <c r="J32" i="313"/>
  <c r="AV32" i="313" s="1"/>
  <c r="BI32" i="313" s="1"/>
  <c r="G32" i="313"/>
  <c r="AS32" i="313" s="1"/>
  <c r="BF32" i="313" s="1"/>
  <c r="BQ31" i="313"/>
  <c r="BO31" i="313"/>
  <c r="BK31" i="313"/>
  <c r="BD31" i="313"/>
  <c r="BC31" i="313"/>
  <c r="BP31" i="313" s="1"/>
  <c r="BB31" i="313"/>
  <c r="BA31" i="313"/>
  <c r="AZ31" i="313"/>
  <c r="BN31" i="313" s="1"/>
  <c r="AX31" i="313"/>
  <c r="AW31" i="313"/>
  <c r="BJ31" i="313" s="1"/>
  <c r="AU31" i="313"/>
  <c r="AT31" i="313"/>
  <c r="BH31" i="313" s="1"/>
  <c r="P31" i="313"/>
  <c r="M31" i="313"/>
  <c r="AY31" i="313" s="1"/>
  <c r="BL31" i="313" s="1"/>
  <c r="G31" i="313"/>
  <c r="AS31" i="313" s="1"/>
  <c r="BF31" i="313" s="1"/>
  <c r="BQ30" i="313"/>
  <c r="BK30" i="313"/>
  <c r="BD30" i="313"/>
  <c r="BC30" i="313"/>
  <c r="BP30" i="313" s="1"/>
  <c r="BB30" i="313"/>
  <c r="BO30" i="313" s="1"/>
  <c r="BA30" i="313"/>
  <c r="AZ30" i="313"/>
  <c r="BN30" i="313" s="1"/>
  <c r="AX30" i="313"/>
  <c r="AW30" i="313"/>
  <c r="BJ30" i="313" s="1"/>
  <c r="AU30" i="313"/>
  <c r="AT30" i="313"/>
  <c r="P30" i="313"/>
  <c r="M30" i="313"/>
  <c r="AY30" i="313" s="1"/>
  <c r="BL30" i="313" s="1"/>
  <c r="G30" i="313"/>
  <c r="AS30" i="313" s="1"/>
  <c r="BF30" i="313" s="1"/>
  <c r="BQ29" i="313"/>
  <c r="BK29" i="313"/>
  <c r="BG29" i="313"/>
  <c r="BD29" i="313"/>
  <c r="BC29" i="313"/>
  <c r="BP29" i="313" s="1"/>
  <c r="BB29" i="313"/>
  <c r="BO29" i="313" s="1"/>
  <c r="BA29" i="313"/>
  <c r="AZ29" i="313"/>
  <c r="BN29" i="313" s="1"/>
  <c r="AX29" i="313"/>
  <c r="AW29" i="313"/>
  <c r="BJ29" i="313" s="1"/>
  <c r="AU29" i="313"/>
  <c r="AT29" i="313"/>
  <c r="BH29" i="313" s="1"/>
  <c r="P29" i="313"/>
  <c r="M29" i="313"/>
  <c r="AY29" i="313" s="1"/>
  <c r="BL29" i="313" s="1"/>
  <c r="G29" i="313"/>
  <c r="AS29" i="313" s="1"/>
  <c r="BF29" i="313" s="1"/>
  <c r="BQ28" i="313"/>
  <c r="BK28" i="313"/>
  <c r="BD28" i="313"/>
  <c r="BC28" i="313"/>
  <c r="BP28" i="313" s="1"/>
  <c r="BB28" i="313"/>
  <c r="BO28" i="313" s="1"/>
  <c r="BA28" i="313"/>
  <c r="AZ28" i="313"/>
  <c r="BN28" i="313" s="1"/>
  <c r="AX28" i="313"/>
  <c r="AW28" i="313"/>
  <c r="BJ28" i="313" s="1"/>
  <c r="AU28" i="313"/>
  <c r="AT28" i="313"/>
  <c r="BH28" i="313" s="1"/>
  <c r="P28" i="313"/>
  <c r="M28" i="313"/>
  <c r="AY28" i="313" s="1"/>
  <c r="BL28" i="313" s="1"/>
  <c r="G28" i="313"/>
  <c r="AS28" i="313" s="1"/>
  <c r="BF28" i="313" s="1"/>
  <c r="BQ27" i="313"/>
  <c r="BO27" i="313"/>
  <c r="BK27" i="313"/>
  <c r="BD27" i="313"/>
  <c r="BC27" i="313"/>
  <c r="BP27" i="313" s="1"/>
  <c r="BB27" i="313"/>
  <c r="BA27" i="313"/>
  <c r="AZ27" i="313"/>
  <c r="BN27" i="313" s="1"/>
  <c r="AX27" i="313"/>
  <c r="AW27" i="313"/>
  <c r="BJ27" i="313" s="1"/>
  <c r="AU27" i="313"/>
  <c r="AT27" i="313"/>
  <c r="BH27" i="313" s="1"/>
  <c r="P27" i="313"/>
  <c r="M27" i="313"/>
  <c r="AY27" i="313" s="1"/>
  <c r="BL27" i="313" s="1"/>
  <c r="G27" i="313"/>
  <c r="AS27" i="313" s="1"/>
  <c r="BF27" i="313" s="1"/>
  <c r="BQ26" i="313"/>
  <c r="BK26" i="313"/>
  <c r="BD26" i="313"/>
  <c r="BC26" i="313"/>
  <c r="BP26" i="313" s="1"/>
  <c r="BB26" i="313"/>
  <c r="BO26" i="313" s="1"/>
  <c r="BA26" i="313"/>
  <c r="AZ26" i="313"/>
  <c r="BN26" i="313" s="1"/>
  <c r="AX26" i="313"/>
  <c r="AW26" i="313"/>
  <c r="BJ26" i="313" s="1"/>
  <c r="AU26" i="313"/>
  <c r="AT26" i="313"/>
  <c r="P26" i="313"/>
  <c r="M26" i="313"/>
  <c r="AY26" i="313" s="1"/>
  <c r="BL26" i="313" s="1"/>
  <c r="G26" i="313"/>
  <c r="AS26" i="313" s="1"/>
  <c r="BF26" i="313" s="1"/>
  <c r="BQ25" i="313"/>
  <c r="BK25" i="313"/>
  <c r="BG25" i="313"/>
  <c r="BD25" i="313"/>
  <c r="BC25" i="313"/>
  <c r="BP25" i="313" s="1"/>
  <c r="BB25" i="313"/>
  <c r="BO25" i="313" s="1"/>
  <c r="BA25" i="313"/>
  <c r="AZ25" i="313"/>
  <c r="BN25" i="313" s="1"/>
  <c r="AX25" i="313"/>
  <c r="AW25" i="313"/>
  <c r="BJ25" i="313" s="1"/>
  <c r="AU25" i="313"/>
  <c r="AT25" i="313"/>
  <c r="BH25" i="313" s="1"/>
  <c r="P25" i="313"/>
  <c r="M25" i="313"/>
  <c r="AY25" i="313" s="1"/>
  <c r="BL25" i="313" s="1"/>
  <c r="G25" i="313"/>
  <c r="AS25" i="313" s="1"/>
  <c r="BF25" i="313" s="1"/>
  <c r="BQ24" i="313"/>
  <c r="BK24" i="313"/>
  <c r="BD24" i="313"/>
  <c r="BC24" i="313"/>
  <c r="BP24" i="313" s="1"/>
  <c r="BB24" i="313"/>
  <c r="BO24" i="313" s="1"/>
  <c r="BA24" i="313"/>
  <c r="AZ24" i="313"/>
  <c r="BN24" i="313" s="1"/>
  <c r="AX24" i="313"/>
  <c r="AW24" i="313"/>
  <c r="AU24" i="313"/>
  <c r="AT24" i="313"/>
  <c r="BH24" i="313" s="1"/>
  <c r="P24" i="313"/>
  <c r="G24" i="313"/>
  <c r="AS24" i="313" s="1"/>
  <c r="BF24" i="313" s="1"/>
  <c r="BQ23" i="313"/>
  <c r="BK23" i="313"/>
  <c r="BD23" i="313"/>
  <c r="BC23" i="313"/>
  <c r="BP23" i="313" s="1"/>
  <c r="BB23" i="313"/>
  <c r="BO23" i="313" s="1"/>
  <c r="BA23" i="313"/>
  <c r="AZ23" i="313"/>
  <c r="BN23" i="313" s="1"/>
  <c r="AX23" i="313"/>
  <c r="AW23" i="313"/>
  <c r="BJ23" i="313" s="1"/>
  <c r="AU23" i="313"/>
  <c r="AT23" i="313"/>
  <c r="BH23" i="313" s="1"/>
  <c r="P23" i="313"/>
  <c r="M23" i="313"/>
  <c r="AY23" i="313" s="1"/>
  <c r="BL23" i="313" s="1"/>
  <c r="G23" i="313"/>
  <c r="AS23" i="313" s="1"/>
  <c r="BF23" i="313" s="1"/>
  <c r="BQ22" i="313"/>
  <c r="BO22" i="313"/>
  <c r="BK22" i="313"/>
  <c r="BD22" i="313"/>
  <c r="BC22" i="313"/>
  <c r="BP22" i="313" s="1"/>
  <c r="BB22" i="313"/>
  <c r="BA22" i="313"/>
  <c r="AZ22" i="313"/>
  <c r="BN22" i="313" s="1"/>
  <c r="AX22" i="313"/>
  <c r="AW22" i="313"/>
  <c r="BJ22" i="313" s="1"/>
  <c r="AU22" i="313"/>
  <c r="AT22" i="313"/>
  <c r="BH22" i="313" s="1"/>
  <c r="P22" i="313"/>
  <c r="M22" i="313"/>
  <c r="AY22" i="313" s="1"/>
  <c r="BL22" i="313" s="1"/>
  <c r="G22" i="313"/>
  <c r="AS22" i="313" s="1"/>
  <c r="BF22" i="313" s="1"/>
  <c r="BQ21" i="313"/>
  <c r="BK21" i="313"/>
  <c r="BD21" i="313"/>
  <c r="BC21" i="313"/>
  <c r="BP21" i="313" s="1"/>
  <c r="BB21" i="313"/>
  <c r="BO21" i="313" s="1"/>
  <c r="BA21" i="313"/>
  <c r="AZ21" i="313"/>
  <c r="BN21" i="313" s="1"/>
  <c r="AX21" i="313"/>
  <c r="AW21" i="313"/>
  <c r="BJ21" i="313" s="1"/>
  <c r="AU21" i="313"/>
  <c r="AT21" i="313"/>
  <c r="P21" i="313"/>
  <c r="M21" i="313"/>
  <c r="AY21" i="313" s="1"/>
  <c r="BL21" i="313" s="1"/>
  <c r="G21" i="313"/>
  <c r="AS21" i="313" s="1"/>
  <c r="BF21" i="313" s="1"/>
  <c r="BQ20" i="313"/>
  <c r="BK20" i="313"/>
  <c r="BG20" i="313"/>
  <c r="BD20" i="313"/>
  <c r="BC20" i="313"/>
  <c r="BP20" i="313" s="1"/>
  <c r="BB20" i="313"/>
  <c r="BO20" i="313" s="1"/>
  <c r="BA20" i="313"/>
  <c r="AZ20" i="313"/>
  <c r="BN20" i="313" s="1"/>
  <c r="AX20" i="313"/>
  <c r="AW20" i="313"/>
  <c r="BJ20" i="313" s="1"/>
  <c r="AU20" i="313"/>
  <c r="AT20" i="313"/>
  <c r="BH20" i="313" s="1"/>
  <c r="P20" i="313"/>
  <c r="M20" i="313"/>
  <c r="AY20" i="313" s="1"/>
  <c r="BL20" i="313" s="1"/>
  <c r="G20" i="313"/>
  <c r="AS20" i="313" s="1"/>
  <c r="BF20" i="313" s="1"/>
  <c r="BQ19" i="313"/>
  <c r="BK19" i="313"/>
  <c r="BD19" i="313"/>
  <c r="BC19" i="313"/>
  <c r="BP19" i="313" s="1"/>
  <c r="BB19" i="313"/>
  <c r="BO19" i="313" s="1"/>
  <c r="BA19" i="313"/>
  <c r="AZ19" i="313"/>
  <c r="BN19" i="313" s="1"/>
  <c r="AX19" i="313"/>
  <c r="AW19" i="313"/>
  <c r="BJ19" i="313" s="1"/>
  <c r="AU19" i="313"/>
  <c r="AT19" i="313"/>
  <c r="BH19" i="313" s="1"/>
  <c r="P19" i="313"/>
  <c r="M19" i="313"/>
  <c r="AY19" i="313" s="1"/>
  <c r="BL19" i="313" s="1"/>
  <c r="G19" i="313"/>
  <c r="AS19" i="313" s="1"/>
  <c r="BF19" i="313" s="1"/>
  <c r="BQ18" i="313"/>
  <c r="BO18" i="313"/>
  <c r="BK18" i="313"/>
  <c r="BD18" i="313"/>
  <c r="BC18" i="313"/>
  <c r="BP18" i="313" s="1"/>
  <c r="BB18" i="313"/>
  <c r="BA18" i="313"/>
  <c r="AZ18" i="313"/>
  <c r="BN18" i="313" s="1"/>
  <c r="AX18" i="313"/>
  <c r="AW18" i="313"/>
  <c r="BJ18" i="313" s="1"/>
  <c r="AU18" i="313"/>
  <c r="AT18" i="313"/>
  <c r="BH18" i="313" s="1"/>
  <c r="P18" i="313"/>
  <c r="M18" i="313"/>
  <c r="AY18" i="313" s="1"/>
  <c r="BL18" i="313" s="1"/>
  <c r="G18" i="313"/>
  <c r="AS18" i="313" s="1"/>
  <c r="BF18" i="313" s="1"/>
  <c r="BQ17" i="313"/>
  <c r="BK17" i="313"/>
  <c r="BD17" i="313"/>
  <c r="BC17" i="313"/>
  <c r="BP17" i="313" s="1"/>
  <c r="BA17" i="313"/>
  <c r="AZ17" i="313"/>
  <c r="BN17" i="313" s="1"/>
  <c r="AX17" i="313"/>
  <c r="AW17" i="313"/>
  <c r="BJ17" i="313" s="1"/>
  <c r="AU17" i="313"/>
  <c r="AT17" i="313"/>
  <c r="M17" i="313"/>
  <c r="AY17" i="313" s="1"/>
  <c r="BL17" i="313" s="1"/>
  <c r="J17" i="313"/>
  <c r="AV17" i="313" s="1"/>
  <c r="BI17" i="313" s="1"/>
  <c r="BQ16" i="313"/>
  <c r="BK16" i="313"/>
  <c r="BD16" i="313"/>
  <c r="BC16" i="313"/>
  <c r="BP16" i="313" s="1"/>
  <c r="BA16" i="313"/>
  <c r="AZ16" i="313"/>
  <c r="BN16" i="313" s="1"/>
  <c r="AX16" i="313"/>
  <c r="AW16" i="313"/>
  <c r="BJ16" i="313" s="1"/>
  <c r="AU16" i="313"/>
  <c r="AT16" i="313"/>
  <c r="BH16" i="313" s="1"/>
  <c r="M16" i="313"/>
  <c r="AY16" i="313" s="1"/>
  <c r="BL16" i="313" s="1"/>
  <c r="J16" i="313"/>
  <c r="AV16" i="313" s="1"/>
  <c r="BI16" i="313" s="1"/>
  <c r="BQ15" i="313"/>
  <c r="BK15" i="313"/>
  <c r="BD15" i="313"/>
  <c r="BC15" i="313"/>
  <c r="BP15" i="313" s="1"/>
  <c r="BA15" i="313"/>
  <c r="AZ15" i="313"/>
  <c r="BN15" i="313" s="1"/>
  <c r="AX15" i="313"/>
  <c r="AW15" i="313"/>
  <c r="AU15" i="313"/>
  <c r="AT15" i="313"/>
  <c r="BH15" i="313" s="1"/>
  <c r="M15" i="313"/>
  <c r="AY15" i="313" s="1"/>
  <c r="BL15" i="313" s="1"/>
  <c r="J15" i="313"/>
  <c r="AV15" i="313" s="1"/>
  <c r="BI15" i="313" s="1"/>
  <c r="BQ14" i="313"/>
  <c r="BK14" i="313"/>
  <c r="BG14" i="313"/>
  <c r="BD14" i="313"/>
  <c r="BC14" i="313"/>
  <c r="BP14" i="313" s="1"/>
  <c r="BA14" i="313"/>
  <c r="AZ14" i="313"/>
  <c r="BN14" i="313" s="1"/>
  <c r="AX14" i="313"/>
  <c r="AW14" i="313"/>
  <c r="BJ14" i="313" s="1"/>
  <c r="AU14" i="313"/>
  <c r="AT14" i="313"/>
  <c r="BH14" i="313" s="1"/>
  <c r="M14" i="313"/>
  <c r="AY14" i="313" s="1"/>
  <c r="BL14" i="313" s="1"/>
  <c r="J14" i="313"/>
  <c r="AV14" i="313" s="1"/>
  <c r="BI14" i="313" s="1"/>
  <c r="BQ13" i="313"/>
  <c r="BK13" i="313"/>
  <c r="BD13" i="313"/>
  <c r="BC13" i="313"/>
  <c r="BP13" i="313" s="1"/>
  <c r="BA13" i="313"/>
  <c r="AZ13" i="313"/>
  <c r="BN13" i="313" s="1"/>
  <c r="AX13" i="313"/>
  <c r="AW13" i="313"/>
  <c r="BJ13" i="313" s="1"/>
  <c r="AU13" i="313"/>
  <c r="AT13" i="313"/>
  <c r="M13" i="313"/>
  <c r="AY13" i="313" s="1"/>
  <c r="BL13" i="313" s="1"/>
  <c r="J13" i="313"/>
  <c r="AV13" i="313" s="1"/>
  <c r="BI13" i="313" s="1"/>
  <c r="BQ12" i="313"/>
  <c r="BK12" i="313"/>
  <c r="BD12" i="313"/>
  <c r="BC12" i="313"/>
  <c r="BP12" i="313" s="1"/>
  <c r="BA12" i="313"/>
  <c r="AZ12" i="313"/>
  <c r="BN12" i="313" s="1"/>
  <c r="AX12" i="313"/>
  <c r="AW12" i="313"/>
  <c r="BJ12" i="313" s="1"/>
  <c r="AU12" i="313"/>
  <c r="AT12" i="313"/>
  <c r="BH12" i="313" s="1"/>
  <c r="M12" i="313"/>
  <c r="AY12" i="313" s="1"/>
  <c r="BL12" i="313" s="1"/>
  <c r="J12" i="313"/>
  <c r="AV12" i="313" s="1"/>
  <c r="BI12" i="313" s="1"/>
  <c r="BQ11" i="313"/>
  <c r="BK11" i="313"/>
  <c r="BD11" i="313"/>
  <c r="BC11" i="313"/>
  <c r="BP11" i="313" s="1"/>
  <c r="BA11" i="313"/>
  <c r="AZ11" i="313"/>
  <c r="BN11" i="313" s="1"/>
  <c r="AX11" i="313"/>
  <c r="AW11" i="313"/>
  <c r="BJ11" i="313" s="1"/>
  <c r="AU11" i="313"/>
  <c r="AT11" i="313"/>
  <c r="BH11" i="313" s="1"/>
  <c r="M11" i="313"/>
  <c r="AY11" i="313" s="1"/>
  <c r="BL11" i="313" s="1"/>
  <c r="J11" i="313"/>
  <c r="AV11" i="313" s="1"/>
  <c r="BI11" i="313" s="1"/>
  <c r="BQ10" i="313"/>
  <c r="BK10" i="313"/>
  <c r="BG10" i="313"/>
  <c r="BD10" i="313"/>
  <c r="BC10" i="313"/>
  <c r="BP10" i="313" s="1"/>
  <c r="BA10" i="313"/>
  <c r="AZ10" i="313"/>
  <c r="BN10" i="313" s="1"/>
  <c r="AX10" i="313"/>
  <c r="AW10" i="313"/>
  <c r="BJ10" i="313" s="1"/>
  <c r="AU10" i="313"/>
  <c r="AT10" i="313"/>
  <c r="BH10" i="313" s="1"/>
  <c r="M10" i="313"/>
  <c r="AY10" i="313" s="1"/>
  <c r="BL10" i="313" s="1"/>
  <c r="J10" i="313"/>
  <c r="AV10" i="313" s="1"/>
  <c r="BI10" i="313" s="1"/>
  <c r="BQ9" i="313"/>
  <c r="BK9" i="313"/>
  <c r="BD9" i="313"/>
  <c r="BC9" i="313"/>
  <c r="BC50" i="313" s="1"/>
  <c r="BA9" i="313"/>
  <c r="AZ9" i="313"/>
  <c r="AX9" i="313"/>
  <c r="AW9" i="313"/>
  <c r="AU9" i="313"/>
  <c r="AT9" i="313"/>
  <c r="J9" i="313"/>
  <c r="AV9" i="313" s="1"/>
  <c r="BI9" i="313" s="1"/>
  <c r="G9" i="313"/>
  <c r="AS9" i="313" s="1"/>
  <c r="BF9" i="313" s="1"/>
  <c r="E5" i="313"/>
  <c r="E4" i="313"/>
  <c r="E3" i="313"/>
  <c r="Z129" i="312"/>
  <c r="T129" i="312"/>
  <c r="Q129" i="312"/>
  <c r="AC129" i="312" s="1"/>
  <c r="P129" i="312"/>
  <c r="P48" i="312" s="1"/>
  <c r="BB48" i="312" s="1"/>
  <c r="BO48" i="312" s="1"/>
  <c r="N129" i="312"/>
  <c r="M129" i="312"/>
  <c r="K129" i="312"/>
  <c r="W129" i="312" s="1"/>
  <c r="J129" i="312"/>
  <c r="J48" i="312" s="1"/>
  <c r="AV48" i="312" s="1"/>
  <c r="BI48" i="312" s="1"/>
  <c r="H129" i="312"/>
  <c r="G129" i="312"/>
  <c r="Z128" i="312"/>
  <c r="T128" i="312"/>
  <c r="Q128" i="312"/>
  <c r="AC128" i="312" s="1"/>
  <c r="P128" i="312"/>
  <c r="P47" i="312" s="1"/>
  <c r="BB47" i="312" s="1"/>
  <c r="BO47" i="312" s="1"/>
  <c r="N128" i="312"/>
  <c r="M128" i="312"/>
  <c r="K128" i="312"/>
  <c r="W128" i="312" s="1"/>
  <c r="J128" i="312"/>
  <c r="J47" i="312" s="1"/>
  <c r="AV47" i="312" s="1"/>
  <c r="BI47" i="312" s="1"/>
  <c r="H128" i="312"/>
  <c r="G128" i="312"/>
  <c r="Z127" i="312"/>
  <c r="T127" i="312"/>
  <c r="Q127" i="312"/>
  <c r="AC127" i="312" s="1"/>
  <c r="P127" i="312"/>
  <c r="P46" i="312" s="1"/>
  <c r="BB46" i="312" s="1"/>
  <c r="BO46" i="312" s="1"/>
  <c r="N127" i="312"/>
  <c r="M127" i="312"/>
  <c r="K127" i="312"/>
  <c r="W127" i="312" s="1"/>
  <c r="J127" i="312"/>
  <c r="J46" i="312" s="1"/>
  <c r="AV46" i="312" s="1"/>
  <c r="BI46" i="312" s="1"/>
  <c r="H127" i="312"/>
  <c r="G127" i="312"/>
  <c r="Z126" i="312"/>
  <c r="T126" i="312"/>
  <c r="Q126" i="312"/>
  <c r="AC126" i="312" s="1"/>
  <c r="P126" i="312"/>
  <c r="P45" i="312" s="1"/>
  <c r="BB45" i="312" s="1"/>
  <c r="BO45" i="312" s="1"/>
  <c r="N126" i="312"/>
  <c r="M126" i="312"/>
  <c r="K126" i="312"/>
  <c r="W126" i="312" s="1"/>
  <c r="J126" i="312"/>
  <c r="J45" i="312" s="1"/>
  <c r="AV45" i="312" s="1"/>
  <c r="BI45" i="312" s="1"/>
  <c r="H126" i="312"/>
  <c r="G126" i="312"/>
  <c r="Z125" i="312"/>
  <c r="T125" i="312"/>
  <c r="Q125" i="312"/>
  <c r="AC125" i="312" s="1"/>
  <c r="P125" i="312"/>
  <c r="N125" i="312"/>
  <c r="M125" i="312"/>
  <c r="K125" i="312"/>
  <c r="W125" i="312" s="1"/>
  <c r="J125" i="312"/>
  <c r="H125" i="312"/>
  <c r="G125" i="312"/>
  <c r="G44" i="312" s="1"/>
  <c r="AS44" i="312" s="1"/>
  <c r="BF44" i="312" s="1"/>
  <c r="Z124" i="312"/>
  <c r="T124" i="312"/>
  <c r="Q124" i="312"/>
  <c r="AC124" i="312" s="1"/>
  <c r="P124" i="312"/>
  <c r="P43" i="312" s="1"/>
  <c r="BB43" i="312" s="1"/>
  <c r="BO43" i="312" s="1"/>
  <c r="N124" i="312"/>
  <c r="M124" i="312"/>
  <c r="K124" i="312"/>
  <c r="W124" i="312" s="1"/>
  <c r="J124" i="312"/>
  <c r="J43" i="312" s="1"/>
  <c r="AV43" i="312" s="1"/>
  <c r="BI43" i="312" s="1"/>
  <c r="H124" i="312"/>
  <c r="G124" i="312"/>
  <c r="Z123" i="312"/>
  <c r="T123" i="312"/>
  <c r="Q123" i="312"/>
  <c r="AC123" i="312" s="1"/>
  <c r="P123" i="312"/>
  <c r="N123" i="312"/>
  <c r="M123" i="312"/>
  <c r="K123" i="312"/>
  <c r="W123" i="312" s="1"/>
  <c r="J123" i="312"/>
  <c r="H123" i="312"/>
  <c r="G123" i="312"/>
  <c r="G42" i="312" s="1"/>
  <c r="AS42" i="312" s="1"/>
  <c r="BF42" i="312" s="1"/>
  <c r="Z122" i="312"/>
  <c r="T122" i="312"/>
  <c r="Q122" i="312"/>
  <c r="AC122" i="312" s="1"/>
  <c r="P122" i="312"/>
  <c r="P41" i="312" s="1"/>
  <c r="BB41" i="312" s="1"/>
  <c r="BO41" i="312" s="1"/>
  <c r="N122" i="312"/>
  <c r="M122" i="312"/>
  <c r="K122" i="312"/>
  <c r="W122" i="312" s="1"/>
  <c r="J122" i="312"/>
  <c r="J41" i="312" s="1"/>
  <c r="AV41" i="312" s="1"/>
  <c r="BI41" i="312" s="1"/>
  <c r="H122" i="312"/>
  <c r="G122" i="312"/>
  <c r="Z121" i="312"/>
  <c r="T121" i="312"/>
  <c r="Q121" i="312"/>
  <c r="AC121" i="312" s="1"/>
  <c r="P121" i="312"/>
  <c r="N121" i="312"/>
  <c r="M121" i="312"/>
  <c r="K121" i="312"/>
  <c r="W121" i="312" s="1"/>
  <c r="J121" i="312"/>
  <c r="H121" i="312"/>
  <c r="G121" i="312"/>
  <c r="G40" i="312" s="1"/>
  <c r="AS40" i="312" s="1"/>
  <c r="BF40" i="312" s="1"/>
  <c r="Z120" i="312"/>
  <c r="T120" i="312"/>
  <c r="Q120" i="312"/>
  <c r="AC120" i="312" s="1"/>
  <c r="P120" i="312"/>
  <c r="P39" i="312" s="1"/>
  <c r="BB39" i="312" s="1"/>
  <c r="BO39" i="312" s="1"/>
  <c r="N120" i="312"/>
  <c r="M120" i="312"/>
  <c r="K120" i="312"/>
  <c r="W120" i="312" s="1"/>
  <c r="J120" i="312"/>
  <c r="J39" i="312" s="1"/>
  <c r="AV39" i="312" s="1"/>
  <c r="BI39" i="312" s="1"/>
  <c r="H120" i="312"/>
  <c r="G120" i="312"/>
  <c r="Z119" i="312"/>
  <c r="T119" i="312"/>
  <c r="Q119" i="312"/>
  <c r="AC119" i="312" s="1"/>
  <c r="P119" i="312"/>
  <c r="N119" i="312"/>
  <c r="M119" i="312"/>
  <c r="K119" i="312"/>
  <c r="W119" i="312" s="1"/>
  <c r="J119" i="312"/>
  <c r="H119" i="312"/>
  <c r="G119" i="312"/>
  <c r="Z118" i="312"/>
  <c r="T118" i="312"/>
  <c r="Q118" i="312"/>
  <c r="AC118" i="312" s="1"/>
  <c r="P118" i="312"/>
  <c r="P37" i="312" s="1"/>
  <c r="BB37" i="312" s="1"/>
  <c r="BO37" i="312" s="1"/>
  <c r="N118" i="312"/>
  <c r="M118" i="312"/>
  <c r="K118" i="312"/>
  <c r="W118" i="312" s="1"/>
  <c r="J118" i="312"/>
  <c r="J37" i="312" s="1"/>
  <c r="AV37" i="312" s="1"/>
  <c r="BI37" i="312" s="1"/>
  <c r="H118" i="312"/>
  <c r="G118" i="312"/>
  <c r="T117" i="312"/>
  <c r="Q117" i="312"/>
  <c r="AC117" i="312" s="1"/>
  <c r="P117" i="312"/>
  <c r="N117" i="312"/>
  <c r="Z117" i="312" s="1"/>
  <c r="M117" i="312"/>
  <c r="M36" i="312" s="1"/>
  <c r="AY36" i="312" s="1"/>
  <c r="BL36" i="312" s="1"/>
  <c r="K117" i="312"/>
  <c r="W117" i="312" s="1"/>
  <c r="J117" i="312"/>
  <c r="H117" i="312"/>
  <c r="G117" i="312"/>
  <c r="G36" i="312" s="1"/>
  <c r="AS36" i="312" s="1"/>
  <c r="BF36" i="312" s="1"/>
  <c r="AC116" i="312"/>
  <c r="T116" i="312"/>
  <c r="Q116" i="312"/>
  <c r="P116" i="312"/>
  <c r="N116" i="312"/>
  <c r="Z116" i="312" s="1"/>
  <c r="M116" i="312"/>
  <c r="M35" i="312" s="1"/>
  <c r="AY35" i="312" s="1"/>
  <c r="BL35" i="312" s="1"/>
  <c r="K116" i="312"/>
  <c r="W116" i="312" s="1"/>
  <c r="J116" i="312"/>
  <c r="H116" i="312"/>
  <c r="G116" i="312"/>
  <c r="G35" i="312" s="1"/>
  <c r="AS35" i="312" s="1"/>
  <c r="BF35" i="312" s="1"/>
  <c r="AC115" i="312"/>
  <c r="T115" i="312"/>
  <c r="Q115" i="312"/>
  <c r="P115" i="312"/>
  <c r="N115" i="312"/>
  <c r="Z115" i="312" s="1"/>
  <c r="M115" i="312"/>
  <c r="M34" i="312" s="1"/>
  <c r="AY34" i="312" s="1"/>
  <c r="BL34" i="312" s="1"/>
  <c r="K115" i="312"/>
  <c r="W115" i="312" s="1"/>
  <c r="J115" i="312"/>
  <c r="H115" i="312"/>
  <c r="G115" i="312"/>
  <c r="G34" i="312" s="1"/>
  <c r="AS34" i="312" s="1"/>
  <c r="BF34" i="312" s="1"/>
  <c r="AC114" i="312"/>
  <c r="T114" i="312"/>
  <c r="Q114" i="312"/>
  <c r="P114" i="312"/>
  <c r="N114" i="312"/>
  <c r="Z114" i="312" s="1"/>
  <c r="M114" i="312"/>
  <c r="M33" i="312" s="1"/>
  <c r="AY33" i="312" s="1"/>
  <c r="BL33" i="312" s="1"/>
  <c r="K114" i="312"/>
  <c r="W114" i="312" s="1"/>
  <c r="J114" i="312"/>
  <c r="H114" i="312"/>
  <c r="G114" i="312"/>
  <c r="G33" i="312" s="1"/>
  <c r="AS33" i="312" s="1"/>
  <c r="BF33" i="312" s="1"/>
  <c r="AC113" i="312"/>
  <c r="T113" i="312"/>
  <c r="Q113" i="312"/>
  <c r="P113" i="312"/>
  <c r="N113" i="312"/>
  <c r="Z113" i="312" s="1"/>
  <c r="M113" i="312"/>
  <c r="M32" i="312" s="1"/>
  <c r="AY32" i="312" s="1"/>
  <c r="BL32" i="312" s="1"/>
  <c r="K113" i="312"/>
  <c r="W113" i="312" s="1"/>
  <c r="J113" i="312"/>
  <c r="H113" i="312"/>
  <c r="G113" i="312"/>
  <c r="G32" i="312" s="1"/>
  <c r="AS32" i="312" s="1"/>
  <c r="BF32" i="312" s="1"/>
  <c r="AC112" i="312"/>
  <c r="T112" i="312"/>
  <c r="Q112" i="312"/>
  <c r="P112" i="312"/>
  <c r="N112" i="312"/>
  <c r="Z112" i="312" s="1"/>
  <c r="M112" i="312"/>
  <c r="M31" i="312" s="1"/>
  <c r="AY31" i="312" s="1"/>
  <c r="BL31" i="312" s="1"/>
  <c r="K112" i="312"/>
  <c r="W112" i="312" s="1"/>
  <c r="J112" i="312"/>
  <c r="H112" i="312"/>
  <c r="G112" i="312"/>
  <c r="G31" i="312" s="1"/>
  <c r="AS31" i="312" s="1"/>
  <c r="BF31" i="312" s="1"/>
  <c r="AC111" i="312"/>
  <c r="T111" i="312"/>
  <c r="Q111" i="312"/>
  <c r="P111" i="312"/>
  <c r="N111" i="312"/>
  <c r="Z111" i="312" s="1"/>
  <c r="M111" i="312"/>
  <c r="M30" i="312" s="1"/>
  <c r="AY30" i="312" s="1"/>
  <c r="BL30" i="312" s="1"/>
  <c r="K111" i="312"/>
  <c r="W111" i="312" s="1"/>
  <c r="J111" i="312"/>
  <c r="H111" i="312"/>
  <c r="G111" i="312"/>
  <c r="G30" i="312" s="1"/>
  <c r="AS30" i="312" s="1"/>
  <c r="BF30" i="312" s="1"/>
  <c r="AC110" i="312"/>
  <c r="T110" i="312"/>
  <c r="Q110" i="312"/>
  <c r="P110" i="312"/>
  <c r="N110" i="312"/>
  <c r="Z110" i="312" s="1"/>
  <c r="M110" i="312"/>
  <c r="M29" i="312" s="1"/>
  <c r="AY29" i="312" s="1"/>
  <c r="BL29" i="312" s="1"/>
  <c r="K110" i="312"/>
  <c r="W110" i="312" s="1"/>
  <c r="J110" i="312"/>
  <c r="H110" i="312"/>
  <c r="G110" i="312"/>
  <c r="G29" i="312" s="1"/>
  <c r="AS29" i="312" s="1"/>
  <c r="BF29" i="312" s="1"/>
  <c r="AC109" i="312"/>
  <c r="T109" i="312"/>
  <c r="Q109" i="312"/>
  <c r="P109" i="312"/>
  <c r="N109" i="312"/>
  <c r="Z109" i="312" s="1"/>
  <c r="M109" i="312"/>
  <c r="M28" i="312" s="1"/>
  <c r="AY28" i="312" s="1"/>
  <c r="BL28" i="312" s="1"/>
  <c r="K109" i="312"/>
  <c r="W109" i="312" s="1"/>
  <c r="J109" i="312"/>
  <c r="H109" i="312"/>
  <c r="G109" i="312"/>
  <c r="G28" i="312" s="1"/>
  <c r="AS28" i="312" s="1"/>
  <c r="BF28" i="312" s="1"/>
  <c r="AC108" i="312"/>
  <c r="T108" i="312"/>
  <c r="Q108" i="312"/>
  <c r="P108" i="312"/>
  <c r="N108" i="312"/>
  <c r="Z108" i="312" s="1"/>
  <c r="M108" i="312"/>
  <c r="M27" i="312" s="1"/>
  <c r="AY27" i="312" s="1"/>
  <c r="BL27" i="312" s="1"/>
  <c r="K108" i="312"/>
  <c r="W108" i="312" s="1"/>
  <c r="J108" i="312"/>
  <c r="H108" i="312"/>
  <c r="G108" i="312"/>
  <c r="G27" i="312" s="1"/>
  <c r="AS27" i="312" s="1"/>
  <c r="BF27" i="312" s="1"/>
  <c r="AC107" i="312"/>
  <c r="T107" i="312"/>
  <c r="Q107" i="312"/>
  <c r="P107" i="312"/>
  <c r="N107" i="312"/>
  <c r="Z107" i="312" s="1"/>
  <c r="M107" i="312"/>
  <c r="M26" i="312" s="1"/>
  <c r="AY26" i="312" s="1"/>
  <c r="BL26" i="312" s="1"/>
  <c r="K107" i="312"/>
  <c r="W107" i="312" s="1"/>
  <c r="J107" i="312"/>
  <c r="H107" i="312"/>
  <c r="G107" i="312"/>
  <c r="G26" i="312" s="1"/>
  <c r="AS26" i="312" s="1"/>
  <c r="BF26" i="312" s="1"/>
  <c r="AC106" i="312"/>
  <c r="T106" i="312"/>
  <c r="Q106" i="312"/>
  <c r="P106" i="312"/>
  <c r="N106" i="312"/>
  <c r="Z106" i="312" s="1"/>
  <c r="M106" i="312"/>
  <c r="M25" i="312" s="1"/>
  <c r="AY25" i="312" s="1"/>
  <c r="BL25" i="312" s="1"/>
  <c r="K106" i="312"/>
  <c r="W106" i="312" s="1"/>
  <c r="J106" i="312"/>
  <c r="H106" i="312"/>
  <c r="G106" i="312"/>
  <c r="G25" i="312" s="1"/>
  <c r="AS25" i="312" s="1"/>
  <c r="BF25" i="312" s="1"/>
  <c r="AC105" i="312"/>
  <c r="T105" i="312"/>
  <c r="Q105" i="312"/>
  <c r="P105" i="312"/>
  <c r="N105" i="312"/>
  <c r="Z105" i="312" s="1"/>
  <c r="M105" i="312"/>
  <c r="M24" i="312" s="1"/>
  <c r="AY24" i="312" s="1"/>
  <c r="BL24" i="312" s="1"/>
  <c r="K105" i="312"/>
  <c r="W105" i="312" s="1"/>
  <c r="J105" i="312"/>
  <c r="H105" i="312"/>
  <c r="G105" i="312"/>
  <c r="G24" i="312" s="1"/>
  <c r="AS24" i="312" s="1"/>
  <c r="BF24" i="312" s="1"/>
  <c r="AC104" i="312"/>
  <c r="T104" i="312"/>
  <c r="Q104" i="312"/>
  <c r="P104" i="312"/>
  <c r="N104" i="312"/>
  <c r="Z104" i="312" s="1"/>
  <c r="M104" i="312"/>
  <c r="M23" i="312" s="1"/>
  <c r="AY23" i="312" s="1"/>
  <c r="BL23" i="312" s="1"/>
  <c r="K104" i="312"/>
  <c r="W104" i="312" s="1"/>
  <c r="J104" i="312"/>
  <c r="H104" i="312"/>
  <c r="G104" i="312"/>
  <c r="G23" i="312" s="1"/>
  <c r="AS23" i="312" s="1"/>
  <c r="BF23" i="312" s="1"/>
  <c r="AC103" i="312"/>
  <c r="T103" i="312"/>
  <c r="Q103" i="312"/>
  <c r="P103" i="312"/>
  <c r="N103" i="312"/>
  <c r="Z103" i="312" s="1"/>
  <c r="M103" i="312"/>
  <c r="M22" i="312" s="1"/>
  <c r="AY22" i="312" s="1"/>
  <c r="BL22" i="312" s="1"/>
  <c r="K103" i="312"/>
  <c r="W103" i="312" s="1"/>
  <c r="J103" i="312"/>
  <c r="H103" i="312"/>
  <c r="G103" i="312"/>
  <c r="G22" i="312" s="1"/>
  <c r="AS22" i="312" s="1"/>
  <c r="BF22" i="312" s="1"/>
  <c r="AC102" i="312"/>
  <c r="T102" i="312"/>
  <c r="Q102" i="312"/>
  <c r="P102" i="312"/>
  <c r="N102" i="312"/>
  <c r="Z102" i="312" s="1"/>
  <c r="M102" i="312"/>
  <c r="M21" i="312" s="1"/>
  <c r="AY21" i="312" s="1"/>
  <c r="BL21" i="312" s="1"/>
  <c r="K102" i="312"/>
  <c r="W102" i="312" s="1"/>
  <c r="J102" i="312"/>
  <c r="H102" i="312"/>
  <c r="G102" i="312"/>
  <c r="G21" i="312" s="1"/>
  <c r="AS21" i="312" s="1"/>
  <c r="BF21" i="312" s="1"/>
  <c r="AC101" i="312"/>
  <c r="T101" i="312"/>
  <c r="Q101" i="312"/>
  <c r="P101" i="312"/>
  <c r="N101" i="312"/>
  <c r="Z101" i="312" s="1"/>
  <c r="M101" i="312"/>
  <c r="M20" i="312" s="1"/>
  <c r="AY20" i="312" s="1"/>
  <c r="BL20" i="312" s="1"/>
  <c r="K101" i="312"/>
  <c r="W101" i="312" s="1"/>
  <c r="J101" i="312"/>
  <c r="H101" i="312"/>
  <c r="G101" i="312"/>
  <c r="G20" i="312" s="1"/>
  <c r="AS20" i="312" s="1"/>
  <c r="BF20" i="312" s="1"/>
  <c r="AC100" i="312"/>
  <c r="T100" i="312"/>
  <c r="Q100" i="312"/>
  <c r="P100" i="312"/>
  <c r="N100" i="312"/>
  <c r="Z100" i="312" s="1"/>
  <c r="M100" i="312"/>
  <c r="M19" i="312" s="1"/>
  <c r="AY19" i="312" s="1"/>
  <c r="BL19" i="312" s="1"/>
  <c r="K100" i="312"/>
  <c r="W100" i="312" s="1"/>
  <c r="J100" i="312"/>
  <c r="H100" i="312"/>
  <c r="G100" i="312"/>
  <c r="G19" i="312" s="1"/>
  <c r="AS19" i="312" s="1"/>
  <c r="BF19" i="312" s="1"/>
  <c r="AC99" i="312"/>
  <c r="T99" i="312"/>
  <c r="Q99" i="312"/>
  <c r="P99" i="312"/>
  <c r="N99" i="312"/>
  <c r="Z99" i="312" s="1"/>
  <c r="M99" i="312"/>
  <c r="M18" i="312" s="1"/>
  <c r="AY18" i="312" s="1"/>
  <c r="BL18" i="312" s="1"/>
  <c r="K99" i="312"/>
  <c r="W99" i="312" s="1"/>
  <c r="J99" i="312"/>
  <c r="H99" i="312"/>
  <c r="G99" i="312"/>
  <c r="G18" i="312" s="1"/>
  <c r="AS18" i="312" s="1"/>
  <c r="BF18" i="312" s="1"/>
  <c r="AC98" i="312"/>
  <c r="T98" i="312"/>
  <c r="Q98" i="312"/>
  <c r="P98" i="312"/>
  <c r="N98" i="312"/>
  <c r="Z98" i="312" s="1"/>
  <c r="M98" i="312"/>
  <c r="M17" i="312" s="1"/>
  <c r="AY17" i="312" s="1"/>
  <c r="BL17" i="312" s="1"/>
  <c r="K98" i="312"/>
  <c r="W98" i="312" s="1"/>
  <c r="J98" i="312"/>
  <c r="H98" i="312"/>
  <c r="G98" i="312"/>
  <c r="G17" i="312" s="1"/>
  <c r="AS17" i="312" s="1"/>
  <c r="BF17" i="312" s="1"/>
  <c r="AC97" i="312"/>
  <c r="T97" i="312"/>
  <c r="Q97" i="312"/>
  <c r="P97" i="312"/>
  <c r="N97" i="312"/>
  <c r="Z97" i="312" s="1"/>
  <c r="M97" i="312"/>
  <c r="M16" i="312" s="1"/>
  <c r="AY16" i="312" s="1"/>
  <c r="BL16" i="312" s="1"/>
  <c r="K97" i="312"/>
  <c r="W97" i="312" s="1"/>
  <c r="J97" i="312"/>
  <c r="H97" i="312"/>
  <c r="G97" i="312"/>
  <c r="G16" i="312" s="1"/>
  <c r="AS16" i="312" s="1"/>
  <c r="BF16" i="312" s="1"/>
  <c r="AC96" i="312"/>
  <c r="T96" i="312"/>
  <c r="Q96" i="312"/>
  <c r="P96" i="312"/>
  <c r="N96" i="312"/>
  <c r="Z96" i="312" s="1"/>
  <c r="M96" i="312"/>
  <c r="M15" i="312" s="1"/>
  <c r="AY15" i="312" s="1"/>
  <c r="BL15" i="312" s="1"/>
  <c r="K96" i="312"/>
  <c r="W96" i="312" s="1"/>
  <c r="J96" i="312"/>
  <c r="H96" i="312"/>
  <c r="G96" i="312"/>
  <c r="G15" i="312" s="1"/>
  <c r="AS15" i="312" s="1"/>
  <c r="BF15" i="312" s="1"/>
  <c r="AC95" i="312"/>
  <c r="T95" i="312"/>
  <c r="Q95" i="312"/>
  <c r="P95" i="312"/>
  <c r="N95" i="312"/>
  <c r="Z95" i="312" s="1"/>
  <c r="M95" i="312"/>
  <c r="M14" i="312" s="1"/>
  <c r="AY14" i="312" s="1"/>
  <c r="BL14" i="312" s="1"/>
  <c r="K95" i="312"/>
  <c r="W95" i="312" s="1"/>
  <c r="J95" i="312"/>
  <c r="H95" i="312"/>
  <c r="G95" i="312"/>
  <c r="G14" i="312" s="1"/>
  <c r="AS14" i="312" s="1"/>
  <c r="BF14" i="312" s="1"/>
  <c r="AC94" i="312"/>
  <c r="T94" i="312"/>
  <c r="Q94" i="312"/>
  <c r="P94" i="312"/>
  <c r="N94" i="312"/>
  <c r="Z94" i="312" s="1"/>
  <c r="M94" i="312"/>
  <c r="M13" i="312" s="1"/>
  <c r="AY13" i="312" s="1"/>
  <c r="BL13" i="312" s="1"/>
  <c r="K94" i="312"/>
  <c r="W94" i="312" s="1"/>
  <c r="J94" i="312"/>
  <c r="H94" i="312"/>
  <c r="G94" i="312"/>
  <c r="G13" i="312" s="1"/>
  <c r="AS13" i="312" s="1"/>
  <c r="BF13" i="312" s="1"/>
  <c r="AC93" i="312"/>
  <c r="T93" i="312"/>
  <c r="Q93" i="312"/>
  <c r="P93" i="312"/>
  <c r="N93" i="312"/>
  <c r="Z93" i="312" s="1"/>
  <c r="M93" i="312"/>
  <c r="M12" i="312" s="1"/>
  <c r="AY12" i="312" s="1"/>
  <c r="BL12" i="312" s="1"/>
  <c r="K93" i="312"/>
  <c r="W93" i="312" s="1"/>
  <c r="J93" i="312"/>
  <c r="H93" i="312"/>
  <c r="G93" i="312"/>
  <c r="G12" i="312" s="1"/>
  <c r="AS12" i="312" s="1"/>
  <c r="BF12" i="312" s="1"/>
  <c r="AC92" i="312"/>
  <c r="T92" i="312"/>
  <c r="Q92" i="312"/>
  <c r="P92" i="312"/>
  <c r="N92" i="312"/>
  <c r="Z92" i="312" s="1"/>
  <c r="M92" i="312"/>
  <c r="M11" i="312" s="1"/>
  <c r="AY11" i="312" s="1"/>
  <c r="BL11" i="312" s="1"/>
  <c r="K92" i="312"/>
  <c r="W92" i="312" s="1"/>
  <c r="J92" i="312"/>
  <c r="H92" i="312"/>
  <c r="G92" i="312"/>
  <c r="G11" i="312" s="1"/>
  <c r="AS11" i="312" s="1"/>
  <c r="BF11" i="312" s="1"/>
  <c r="AC91" i="312"/>
  <c r="T91" i="312"/>
  <c r="Q91" i="312"/>
  <c r="P91" i="312"/>
  <c r="N91" i="312"/>
  <c r="Z91" i="312" s="1"/>
  <c r="M91" i="312"/>
  <c r="M10" i="312" s="1"/>
  <c r="AY10" i="312" s="1"/>
  <c r="BL10" i="312" s="1"/>
  <c r="K91" i="312"/>
  <c r="W91" i="312" s="1"/>
  <c r="J91" i="312"/>
  <c r="H91" i="312"/>
  <c r="G91" i="312"/>
  <c r="G10" i="312" s="1"/>
  <c r="AS10" i="312" s="1"/>
  <c r="BF10" i="312" s="1"/>
  <c r="AC90" i="312"/>
  <c r="AD90" i="312" s="1"/>
  <c r="X90" i="312"/>
  <c r="Y90" i="312" s="1"/>
  <c r="T90" i="312"/>
  <c r="U90" i="312" s="1"/>
  <c r="Q90" i="312"/>
  <c r="P90" i="312"/>
  <c r="N90" i="312"/>
  <c r="Z90" i="312" s="1"/>
  <c r="AA90" i="312" s="1"/>
  <c r="AA91" i="312" s="1"/>
  <c r="AA92" i="312" s="1"/>
  <c r="AA93" i="312" s="1"/>
  <c r="AA94" i="312" s="1"/>
  <c r="AA95" i="312" s="1"/>
  <c r="AA96" i="312" s="1"/>
  <c r="AA97" i="312" s="1"/>
  <c r="AA98" i="312" s="1"/>
  <c r="AA99" i="312" s="1"/>
  <c r="AA100" i="312" s="1"/>
  <c r="AA101" i="312" s="1"/>
  <c r="AA102" i="312" s="1"/>
  <c r="AA103" i="312" s="1"/>
  <c r="AA104" i="312" s="1"/>
  <c r="AA105" i="312" s="1"/>
  <c r="AA106" i="312" s="1"/>
  <c r="AA107" i="312" s="1"/>
  <c r="AA108" i="312" s="1"/>
  <c r="AA109" i="312" s="1"/>
  <c r="AA110" i="312" s="1"/>
  <c r="AA111" i="312" s="1"/>
  <c r="AA112" i="312" s="1"/>
  <c r="AA113" i="312" s="1"/>
  <c r="AA114" i="312" s="1"/>
  <c r="AA115" i="312" s="1"/>
  <c r="AA116" i="312" s="1"/>
  <c r="AA117" i="312" s="1"/>
  <c r="AA118" i="312" s="1"/>
  <c r="M90" i="312"/>
  <c r="M9" i="312" s="1"/>
  <c r="AY9" i="312" s="1"/>
  <c r="BL9" i="312" s="1"/>
  <c r="K90" i="312"/>
  <c r="W90" i="312" s="1"/>
  <c r="J90" i="312"/>
  <c r="H90" i="312"/>
  <c r="G90" i="312"/>
  <c r="G9" i="312" s="1"/>
  <c r="AS9" i="312" s="1"/>
  <c r="BF9" i="312" s="1"/>
  <c r="BH48" i="312"/>
  <c r="BD48" i="312"/>
  <c r="BC48" i="312"/>
  <c r="BA48" i="312"/>
  <c r="AZ48" i="312"/>
  <c r="BN48" i="312" s="1"/>
  <c r="AX48" i="312"/>
  <c r="AW48" i="312"/>
  <c r="BK48" i="312" s="1"/>
  <c r="AU48" i="312"/>
  <c r="AT48" i="312"/>
  <c r="BG48" i="312" s="1"/>
  <c r="M48" i="312"/>
  <c r="AY48" i="312" s="1"/>
  <c r="BL48" i="312" s="1"/>
  <c r="G48" i="312"/>
  <c r="AS48" i="312" s="1"/>
  <c r="BF48" i="312" s="1"/>
  <c r="BH47" i="312"/>
  <c r="BD47" i="312"/>
  <c r="BC47" i="312"/>
  <c r="BQ47" i="312" s="1"/>
  <c r="BA47" i="312"/>
  <c r="AZ47" i="312"/>
  <c r="BN47" i="312" s="1"/>
  <c r="AX47" i="312"/>
  <c r="AW47" i="312"/>
  <c r="BK47" i="312" s="1"/>
  <c r="AU47" i="312"/>
  <c r="AT47" i="312"/>
  <c r="M47" i="312"/>
  <c r="AY47" i="312" s="1"/>
  <c r="BL47" i="312" s="1"/>
  <c r="G47" i="312"/>
  <c r="AS47" i="312" s="1"/>
  <c r="BF47" i="312" s="1"/>
  <c r="BP46" i="312"/>
  <c r="BH46" i="312"/>
  <c r="BD46" i="312"/>
  <c r="BC46" i="312"/>
  <c r="BQ46" i="312" s="1"/>
  <c r="BA46" i="312"/>
  <c r="AZ46" i="312"/>
  <c r="BN46" i="312" s="1"/>
  <c r="AX46" i="312"/>
  <c r="AW46" i="312"/>
  <c r="BK46" i="312" s="1"/>
  <c r="AU46" i="312"/>
  <c r="AT46" i="312"/>
  <c r="BG46" i="312" s="1"/>
  <c r="M46" i="312"/>
  <c r="AY46" i="312" s="1"/>
  <c r="BL46" i="312" s="1"/>
  <c r="G46" i="312"/>
  <c r="AS46" i="312" s="1"/>
  <c r="BF46" i="312" s="1"/>
  <c r="BN45" i="312"/>
  <c r="BH45" i="312"/>
  <c r="BD45" i="312"/>
  <c r="BC45" i="312"/>
  <c r="BQ45" i="312" s="1"/>
  <c r="BA45" i="312"/>
  <c r="AZ45" i="312"/>
  <c r="BM45" i="312" s="1"/>
  <c r="AX45" i="312"/>
  <c r="AW45" i="312"/>
  <c r="BK45" i="312" s="1"/>
  <c r="AU45" i="312"/>
  <c r="AT45" i="312"/>
  <c r="BG45" i="312" s="1"/>
  <c r="M45" i="312"/>
  <c r="AY45" i="312" s="1"/>
  <c r="BL45" i="312" s="1"/>
  <c r="G45" i="312"/>
  <c r="AS45" i="312" s="1"/>
  <c r="BF45" i="312" s="1"/>
  <c r="BN44" i="312"/>
  <c r="BH44" i="312"/>
  <c r="BD44" i="312"/>
  <c r="BC44" i="312"/>
  <c r="BQ44" i="312" s="1"/>
  <c r="BA44" i="312"/>
  <c r="AZ44" i="312"/>
  <c r="BM44" i="312" s="1"/>
  <c r="AX44" i="312"/>
  <c r="AW44" i="312"/>
  <c r="BK44" i="312" s="1"/>
  <c r="AV44" i="312"/>
  <c r="BI44" i="312" s="1"/>
  <c r="AU44" i="312"/>
  <c r="AT44" i="312"/>
  <c r="P44" i="312"/>
  <c r="BB44" i="312" s="1"/>
  <c r="BO44" i="312" s="1"/>
  <c r="M44" i="312"/>
  <c r="AY44" i="312" s="1"/>
  <c r="BL44" i="312" s="1"/>
  <c r="J44" i="312"/>
  <c r="BN43" i="312"/>
  <c r="BL43" i="312"/>
  <c r="BH43" i="312"/>
  <c r="BD43" i="312"/>
  <c r="BC43" i="312"/>
  <c r="BQ43" i="312" s="1"/>
  <c r="BA43" i="312"/>
  <c r="AZ43" i="312"/>
  <c r="BM43" i="312" s="1"/>
  <c r="AX43" i="312"/>
  <c r="AW43" i="312"/>
  <c r="BK43" i="312" s="1"/>
  <c r="AU43" i="312"/>
  <c r="AT43" i="312"/>
  <c r="BG43" i="312" s="1"/>
  <c r="M43" i="312"/>
  <c r="AY43" i="312" s="1"/>
  <c r="G43" i="312"/>
  <c r="AS43" i="312" s="1"/>
  <c r="BF43" i="312" s="1"/>
  <c r="BN42" i="312"/>
  <c r="BH42" i="312"/>
  <c r="BD42" i="312"/>
  <c r="BC42" i="312"/>
  <c r="BQ42" i="312" s="1"/>
  <c r="BA42" i="312"/>
  <c r="AZ42" i="312"/>
  <c r="BM42" i="312" s="1"/>
  <c r="AX42" i="312"/>
  <c r="AW42" i="312"/>
  <c r="BK42" i="312" s="1"/>
  <c r="AV42" i="312"/>
  <c r="BI42" i="312" s="1"/>
  <c r="AU42" i="312"/>
  <c r="AT42" i="312"/>
  <c r="P42" i="312"/>
  <c r="BB42" i="312" s="1"/>
  <c r="BO42" i="312" s="1"/>
  <c r="M42" i="312"/>
  <c r="AY42" i="312" s="1"/>
  <c r="BL42" i="312" s="1"/>
  <c r="J42" i="312"/>
  <c r="BN41" i="312"/>
  <c r="BL41" i="312"/>
  <c r="BH41" i="312"/>
  <c r="BD41" i="312"/>
  <c r="BC41" i="312"/>
  <c r="BQ41" i="312" s="1"/>
  <c r="BA41" i="312"/>
  <c r="AZ41" i="312"/>
  <c r="BM41" i="312" s="1"/>
  <c r="AX41" i="312"/>
  <c r="AW41" i="312"/>
  <c r="BK41" i="312" s="1"/>
  <c r="AU41" i="312"/>
  <c r="AT41" i="312"/>
  <c r="BG41" i="312" s="1"/>
  <c r="M41" i="312"/>
  <c r="AY41" i="312" s="1"/>
  <c r="G41" i="312"/>
  <c r="AS41" i="312" s="1"/>
  <c r="BF41" i="312" s="1"/>
  <c r="BN40" i="312"/>
  <c r="BH40" i="312"/>
  <c r="BD40" i="312"/>
  <c r="BC40" i="312"/>
  <c r="BQ40" i="312" s="1"/>
  <c r="BA40" i="312"/>
  <c r="AZ40" i="312"/>
  <c r="BM40" i="312" s="1"/>
  <c r="AX40" i="312"/>
  <c r="AW40" i="312"/>
  <c r="BK40" i="312" s="1"/>
  <c r="AV40" i="312"/>
  <c r="BI40" i="312" s="1"/>
  <c r="AU40" i="312"/>
  <c r="AT40" i="312"/>
  <c r="P40" i="312"/>
  <c r="BB40" i="312" s="1"/>
  <c r="BO40" i="312" s="1"/>
  <c r="M40" i="312"/>
  <c r="AY40" i="312" s="1"/>
  <c r="BL40" i="312" s="1"/>
  <c r="J40" i="312"/>
  <c r="BN39" i="312"/>
  <c r="BH39" i="312"/>
  <c r="BD39" i="312"/>
  <c r="BC39" i="312"/>
  <c r="BQ39" i="312" s="1"/>
  <c r="BA39" i="312"/>
  <c r="AZ39" i="312"/>
  <c r="BM39" i="312" s="1"/>
  <c r="AX39" i="312"/>
  <c r="AW39" i="312"/>
  <c r="AU39" i="312"/>
  <c r="AT39" i="312"/>
  <c r="BG39" i="312" s="1"/>
  <c r="AS39" i="312"/>
  <c r="BF39" i="312" s="1"/>
  <c r="M39" i="312"/>
  <c r="AY39" i="312" s="1"/>
  <c r="BL39" i="312" s="1"/>
  <c r="G39" i="312"/>
  <c r="BP38" i="312"/>
  <c r="BN38" i="312"/>
  <c r="BH38" i="312"/>
  <c r="BD38" i="312"/>
  <c r="BC38" i="312"/>
  <c r="BQ38" i="312" s="1"/>
  <c r="BA38" i="312"/>
  <c r="AZ38" i="312"/>
  <c r="BM38" i="312" s="1"/>
  <c r="AY38" i="312"/>
  <c r="BL38" i="312" s="1"/>
  <c r="AX38" i="312"/>
  <c r="AW38" i="312"/>
  <c r="BK38" i="312" s="1"/>
  <c r="AV38" i="312"/>
  <c r="BI38" i="312" s="1"/>
  <c r="AU38" i="312"/>
  <c r="AT38" i="312"/>
  <c r="P38" i="312"/>
  <c r="BB38" i="312" s="1"/>
  <c r="BO38" i="312" s="1"/>
  <c r="M38" i="312"/>
  <c r="J38" i="312"/>
  <c r="G38" i="312"/>
  <c r="AS38" i="312" s="1"/>
  <c r="BF38" i="312" s="1"/>
  <c r="BQ37" i="312"/>
  <c r="BP37" i="312"/>
  <c r="BJ37" i="312"/>
  <c r="BH37" i="312"/>
  <c r="BF37" i="312"/>
  <c r="BD37" i="312"/>
  <c r="BC37" i="312"/>
  <c r="BA37" i="312"/>
  <c r="AZ37" i="312"/>
  <c r="BN37" i="312" s="1"/>
  <c r="AX37" i="312"/>
  <c r="AW37" i="312"/>
  <c r="BK37" i="312" s="1"/>
  <c r="AU37" i="312"/>
  <c r="AT37" i="312"/>
  <c r="AS37" i="312"/>
  <c r="M37" i="312"/>
  <c r="AY37" i="312" s="1"/>
  <c r="BL37" i="312" s="1"/>
  <c r="G37" i="312"/>
  <c r="BN36" i="312"/>
  <c r="BJ36" i="312"/>
  <c r="BI36" i="312"/>
  <c r="BH36" i="312"/>
  <c r="BD36" i="312"/>
  <c r="BC36" i="312"/>
  <c r="BA36" i="312"/>
  <c r="AZ36" i="312"/>
  <c r="BM36" i="312" s="1"/>
  <c r="AX36" i="312"/>
  <c r="AW36" i="312"/>
  <c r="BK36" i="312" s="1"/>
  <c r="AV36" i="312"/>
  <c r="AU36" i="312"/>
  <c r="AT36" i="312"/>
  <c r="BG36" i="312" s="1"/>
  <c r="P36" i="312"/>
  <c r="BB36" i="312" s="1"/>
  <c r="BO36" i="312" s="1"/>
  <c r="J36" i="312"/>
  <c r="BN35" i="312"/>
  <c r="BJ35" i="312"/>
  <c r="BI35" i="312"/>
  <c r="BH35" i="312"/>
  <c r="BD35" i="312"/>
  <c r="BC35" i="312"/>
  <c r="BA35" i="312"/>
  <c r="AZ35" i="312"/>
  <c r="BM35" i="312" s="1"/>
  <c r="AX35" i="312"/>
  <c r="AW35" i="312"/>
  <c r="BK35" i="312" s="1"/>
  <c r="AV35" i="312"/>
  <c r="AU35" i="312"/>
  <c r="AT35" i="312"/>
  <c r="BG35" i="312" s="1"/>
  <c r="P35" i="312"/>
  <c r="BB35" i="312" s="1"/>
  <c r="BO35" i="312" s="1"/>
  <c r="J35" i="312"/>
  <c r="BN34" i="312"/>
  <c r="BJ34" i="312"/>
  <c r="BI34" i="312"/>
  <c r="BH34" i="312"/>
  <c r="BD34" i="312"/>
  <c r="BC34" i="312"/>
  <c r="BA34" i="312"/>
  <c r="AZ34" i="312"/>
  <c r="AX34" i="312"/>
  <c r="AW34" i="312"/>
  <c r="BK34" i="312" s="1"/>
  <c r="AV34" i="312"/>
  <c r="AU34" i="312"/>
  <c r="AT34" i="312"/>
  <c r="BG34" i="312" s="1"/>
  <c r="P34" i="312"/>
  <c r="BB34" i="312" s="1"/>
  <c r="BO34" i="312" s="1"/>
  <c r="J34" i="312"/>
  <c r="BN33" i="312"/>
  <c r="BJ33" i="312"/>
  <c r="BI33" i="312"/>
  <c r="BH33" i="312"/>
  <c r="BD33" i="312"/>
  <c r="BC33" i="312"/>
  <c r="BA33" i="312"/>
  <c r="AZ33" i="312"/>
  <c r="AX33" i="312"/>
  <c r="AW33" i="312"/>
  <c r="BK33" i="312" s="1"/>
  <c r="AV33" i="312"/>
  <c r="AU33" i="312"/>
  <c r="AT33" i="312"/>
  <c r="BG33" i="312" s="1"/>
  <c r="P33" i="312"/>
  <c r="BB33" i="312" s="1"/>
  <c r="BO33" i="312" s="1"/>
  <c r="J33" i="312"/>
  <c r="BN32" i="312"/>
  <c r="BJ32" i="312"/>
  <c r="BI32" i="312"/>
  <c r="BH32" i="312"/>
  <c r="BD32" i="312"/>
  <c r="BC32" i="312"/>
  <c r="BA32" i="312"/>
  <c r="AZ32" i="312"/>
  <c r="BM32" i="312" s="1"/>
  <c r="AX32" i="312"/>
  <c r="AW32" i="312"/>
  <c r="BK32" i="312" s="1"/>
  <c r="AV32" i="312"/>
  <c r="AU32" i="312"/>
  <c r="AT32" i="312"/>
  <c r="BG32" i="312" s="1"/>
  <c r="P32" i="312"/>
  <c r="BB32" i="312" s="1"/>
  <c r="BO32" i="312" s="1"/>
  <c r="J32" i="312"/>
  <c r="BN31" i="312"/>
  <c r="BJ31" i="312"/>
  <c r="BI31" i="312"/>
  <c r="BH31" i="312"/>
  <c r="BD31" i="312"/>
  <c r="BC31" i="312"/>
  <c r="BA31" i="312"/>
  <c r="AZ31" i="312"/>
  <c r="BM31" i="312" s="1"/>
  <c r="AX31" i="312"/>
  <c r="AW31" i="312"/>
  <c r="BK31" i="312" s="1"/>
  <c r="AV31" i="312"/>
  <c r="AU31" i="312"/>
  <c r="AT31" i="312"/>
  <c r="BG31" i="312" s="1"/>
  <c r="P31" i="312"/>
  <c r="BB31" i="312" s="1"/>
  <c r="BO31" i="312" s="1"/>
  <c r="J31" i="312"/>
  <c r="BN30" i="312"/>
  <c r="BJ30" i="312"/>
  <c r="BI30" i="312"/>
  <c r="BH30" i="312"/>
  <c r="BD30" i="312"/>
  <c r="BC30" i="312"/>
  <c r="BA30" i="312"/>
  <c r="AZ30" i="312"/>
  <c r="AX30" i="312"/>
  <c r="AW30" i="312"/>
  <c r="BK30" i="312" s="1"/>
  <c r="AV30" i="312"/>
  <c r="AU30" i="312"/>
  <c r="AT30" i="312"/>
  <c r="BG30" i="312" s="1"/>
  <c r="P30" i="312"/>
  <c r="BB30" i="312" s="1"/>
  <c r="BO30" i="312" s="1"/>
  <c r="J30" i="312"/>
  <c r="BN29" i="312"/>
  <c r="BJ29" i="312"/>
  <c r="BI29" i="312"/>
  <c r="BH29" i="312"/>
  <c r="BD29" i="312"/>
  <c r="BC29" i="312"/>
  <c r="BA29" i="312"/>
  <c r="AZ29" i="312"/>
  <c r="AX29" i="312"/>
  <c r="AW29" i="312"/>
  <c r="BK29" i="312" s="1"/>
  <c r="AV29" i="312"/>
  <c r="AU29" i="312"/>
  <c r="AT29" i="312"/>
  <c r="BG29" i="312" s="1"/>
  <c r="P29" i="312"/>
  <c r="BB29" i="312" s="1"/>
  <c r="BO29" i="312" s="1"/>
  <c r="J29" i="312"/>
  <c r="BN28" i="312"/>
  <c r="BJ28" i="312"/>
  <c r="BI28" i="312"/>
  <c r="BH28" i="312"/>
  <c r="BD28" i="312"/>
  <c r="BC28" i="312"/>
  <c r="BA28" i="312"/>
  <c r="AZ28" i="312"/>
  <c r="BM28" i="312" s="1"/>
  <c r="AX28" i="312"/>
  <c r="AW28" i="312"/>
  <c r="BK28" i="312" s="1"/>
  <c r="AV28" i="312"/>
  <c r="AU28" i="312"/>
  <c r="AT28" i="312"/>
  <c r="BG28" i="312" s="1"/>
  <c r="P28" i="312"/>
  <c r="BB28" i="312" s="1"/>
  <c r="BO28" i="312" s="1"/>
  <c r="J28" i="312"/>
  <c r="BN27" i="312"/>
  <c r="BJ27" i="312"/>
  <c r="BI27" i="312"/>
  <c r="BH27" i="312"/>
  <c r="BD27" i="312"/>
  <c r="BC27" i="312"/>
  <c r="BA27" i="312"/>
  <c r="AZ27" i="312"/>
  <c r="BM27" i="312" s="1"/>
  <c r="AX27" i="312"/>
  <c r="AW27" i="312"/>
  <c r="BK27" i="312" s="1"/>
  <c r="AV27" i="312"/>
  <c r="AU27" i="312"/>
  <c r="AT27" i="312"/>
  <c r="BG27" i="312" s="1"/>
  <c r="P27" i="312"/>
  <c r="BB27" i="312" s="1"/>
  <c r="BO27" i="312" s="1"/>
  <c r="J27" i="312"/>
  <c r="BN26" i="312"/>
  <c r="BJ26" i="312"/>
  <c r="BI26" i="312"/>
  <c r="BH26" i="312"/>
  <c r="BD26" i="312"/>
  <c r="BC26" i="312"/>
  <c r="BA26" i="312"/>
  <c r="AZ26" i="312"/>
  <c r="AX26" i="312"/>
  <c r="AW26" i="312"/>
  <c r="BK26" i="312" s="1"/>
  <c r="AV26" i="312"/>
  <c r="AU26" i="312"/>
  <c r="AT26" i="312"/>
  <c r="BG26" i="312" s="1"/>
  <c r="P26" i="312"/>
  <c r="BB26" i="312" s="1"/>
  <c r="BO26" i="312" s="1"/>
  <c r="J26" i="312"/>
  <c r="BN25" i="312"/>
  <c r="BJ25" i="312"/>
  <c r="BI25" i="312"/>
  <c r="BH25" i="312"/>
  <c r="BD25" i="312"/>
  <c r="BC25" i="312"/>
  <c r="BA25" i="312"/>
  <c r="AZ25" i="312"/>
  <c r="AX25" i="312"/>
  <c r="AW25" i="312"/>
  <c r="BK25" i="312" s="1"/>
  <c r="AV25" i="312"/>
  <c r="AU25" i="312"/>
  <c r="AT25" i="312"/>
  <c r="BG25" i="312" s="1"/>
  <c r="P25" i="312"/>
  <c r="BB25" i="312" s="1"/>
  <c r="BO25" i="312" s="1"/>
  <c r="J25" i="312"/>
  <c r="BN24" i="312"/>
  <c r="BJ24" i="312"/>
  <c r="BI24" i="312"/>
  <c r="BH24" i="312"/>
  <c r="BD24" i="312"/>
  <c r="BC24" i="312"/>
  <c r="BA24" i="312"/>
  <c r="AZ24" i="312"/>
  <c r="BM24" i="312" s="1"/>
  <c r="AX24" i="312"/>
  <c r="AW24" i="312"/>
  <c r="BK24" i="312" s="1"/>
  <c r="AV24" i="312"/>
  <c r="AU24" i="312"/>
  <c r="AT24" i="312"/>
  <c r="BG24" i="312" s="1"/>
  <c r="P24" i="312"/>
  <c r="BB24" i="312" s="1"/>
  <c r="BO24" i="312" s="1"/>
  <c r="J24" i="312"/>
  <c r="BN23" i="312"/>
  <c r="BJ23" i="312"/>
  <c r="BI23" i="312"/>
  <c r="BH23" i="312"/>
  <c r="BD23" i="312"/>
  <c r="BC23" i="312"/>
  <c r="BA23" i="312"/>
  <c r="AZ23" i="312"/>
  <c r="BM23" i="312" s="1"/>
  <c r="AX23" i="312"/>
  <c r="AW23" i="312"/>
  <c r="BK23" i="312" s="1"/>
  <c r="AV23" i="312"/>
  <c r="AU23" i="312"/>
  <c r="AT23" i="312"/>
  <c r="BG23" i="312" s="1"/>
  <c r="P23" i="312"/>
  <c r="BB23" i="312" s="1"/>
  <c r="BO23" i="312" s="1"/>
  <c r="J23" i="312"/>
  <c r="BQ22" i="312"/>
  <c r="BP22" i="312"/>
  <c r="BI22" i="312"/>
  <c r="BD22" i="312"/>
  <c r="BC22" i="312"/>
  <c r="BA22" i="312"/>
  <c r="AZ22" i="312"/>
  <c r="AX22" i="312"/>
  <c r="AW22" i="312"/>
  <c r="BK22" i="312" s="1"/>
  <c r="AV22" i="312"/>
  <c r="AU22" i="312"/>
  <c r="AT22" i="312"/>
  <c r="BH22" i="312" s="1"/>
  <c r="P22" i="312"/>
  <c r="BB22" i="312" s="1"/>
  <c r="BO22" i="312" s="1"/>
  <c r="J22" i="312"/>
  <c r="BQ21" i="312"/>
  <c r="BM21" i="312"/>
  <c r="BD21" i="312"/>
  <c r="BC21" i="312"/>
  <c r="BP21" i="312" s="1"/>
  <c r="BA21" i="312"/>
  <c r="AZ21" i="312"/>
  <c r="BN21" i="312" s="1"/>
  <c r="AX21" i="312"/>
  <c r="AW21" i="312"/>
  <c r="BK21" i="312" s="1"/>
  <c r="AV21" i="312"/>
  <c r="BI21" i="312" s="1"/>
  <c r="AU21" i="312"/>
  <c r="AT21" i="312"/>
  <c r="BH21" i="312" s="1"/>
  <c r="P21" i="312"/>
  <c r="BB21" i="312" s="1"/>
  <c r="BO21" i="312" s="1"/>
  <c r="J21" i="312"/>
  <c r="BQ20" i="312"/>
  <c r="BI20" i="312"/>
  <c r="BD20" i="312"/>
  <c r="BC20" i="312"/>
  <c r="BP20" i="312" s="1"/>
  <c r="BA20" i="312"/>
  <c r="AZ20" i="312"/>
  <c r="BN20" i="312" s="1"/>
  <c r="AX20" i="312"/>
  <c r="AW20" i="312"/>
  <c r="BK20" i="312" s="1"/>
  <c r="AV20" i="312"/>
  <c r="AU20" i="312"/>
  <c r="AT20" i="312"/>
  <c r="BH20" i="312" s="1"/>
  <c r="P20" i="312"/>
  <c r="BB20" i="312" s="1"/>
  <c r="BO20" i="312" s="1"/>
  <c r="J20" i="312"/>
  <c r="BQ19" i="312"/>
  <c r="BM19" i="312"/>
  <c r="BD19" i="312"/>
  <c r="BC19" i="312"/>
  <c r="BP19" i="312" s="1"/>
  <c r="BA19" i="312"/>
  <c r="AZ19" i="312"/>
  <c r="BN19" i="312" s="1"/>
  <c r="AX19" i="312"/>
  <c r="AW19" i="312"/>
  <c r="BK19" i="312" s="1"/>
  <c r="AV19" i="312"/>
  <c r="BI19" i="312" s="1"/>
  <c r="AU19" i="312"/>
  <c r="AT19" i="312"/>
  <c r="BH19" i="312" s="1"/>
  <c r="P19" i="312"/>
  <c r="BB19" i="312" s="1"/>
  <c r="BO19" i="312" s="1"/>
  <c r="J19" i="312"/>
  <c r="BQ18" i="312"/>
  <c r="BI18" i="312"/>
  <c r="BD18" i="312"/>
  <c r="BC18" i="312"/>
  <c r="BP18" i="312" s="1"/>
  <c r="BA18" i="312"/>
  <c r="AZ18" i="312"/>
  <c r="BN18" i="312" s="1"/>
  <c r="AX18" i="312"/>
  <c r="AW18" i="312"/>
  <c r="BK18" i="312" s="1"/>
  <c r="AV18" i="312"/>
  <c r="AU18" i="312"/>
  <c r="AT18" i="312"/>
  <c r="BH18" i="312" s="1"/>
  <c r="P18" i="312"/>
  <c r="BB18" i="312" s="1"/>
  <c r="BO18" i="312" s="1"/>
  <c r="J18" i="312"/>
  <c r="BQ17" i="312"/>
  <c r="BI17" i="312"/>
  <c r="BD17" i="312"/>
  <c r="BC17" i="312"/>
  <c r="BP17" i="312" s="1"/>
  <c r="BA17" i="312"/>
  <c r="AZ17" i="312"/>
  <c r="BN17" i="312" s="1"/>
  <c r="AX17" i="312"/>
  <c r="AW17" i="312"/>
  <c r="BK17" i="312" s="1"/>
  <c r="AV17" i="312"/>
  <c r="AU17" i="312"/>
  <c r="AT17" i="312"/>
  <c r="BH17" i="312" s="1"/>
  <c r="P17" i="312"/>
  <c r="BB17" i="312" s="1"/>
  <c r="BO17" i="312" s="1"/>
  <c r="J17" i="312"/>
  <c r="BQ16" i="312"/>
  <c r="BI16" i="312"/>
  <c r="BD16" i="312"/>
  <c r="BC16" i="312"/>
  <c r="BA16" i="312"/>
  <c r="AZ16" i="312"/>
  <c r="BN16" i="312" s="1"/>
  <c r="AX16" i="312"/>
  <c r="AW16" i="312"/>
  <c r="BK16" i="312" s="1"/>
  <c r="AV16" i="312"/>
  <c r="AU16" i="312"/>
  <c r="AT16" i="312"/>
  <c r="BH16" i="312" s="1"/>
  <c r="P16" i="312"/>
  <c r="BB16" i="312" s="1"/>
  <c r="BO16" i="312" s="1"/>
  <c r="J16" i="312"/>
  <c r="BQ15" i="312"/>
  <c r="BM15" i="312"/>
  <c r="BD15" i="312"/>
  <c r="BC15" i="312"/>
  <c r="BP15" i="312" s="1"/>
  <c r="BA15" i="312"/>
  <c r="AZ15" i="312"/>
  <c r="BN15" i="312" s="1"/>
  <c r="AX15" i="312"/>
  <c r="AW15" i="312"/>
  <c r="BK15" i="312" s="1"/>
  <c r="AV15" i="312"/>
  <c r="BI15" i="312" s="1"/>
  <c r="AU15" i="312"/>
  <c r="AT15" i="312"/>
  <c r="BH15" i="312" s="1"/>
  <c r="P15" i="312"/>
  <c r="BB15" i="312" s="1"/>
  <c r="BO15" i="312" s="1"/>
  <c r="J15" i="312"/>
  <c r="BQ14" i="312"/>
  <c r="BI14" i="312"/>
  <c r="BD14" i="312"/>
  <c r="BC14" i="312"/>
  <c r="BP14" i="312" s="1"/>
  <c r="BA14" i="312"/>
  <c r="AZ14" i="312"/>
  <c r="BN14" i="312" s="1"/>
  <c r="AX14" i="312"/>
  <c r="AW14" i="312"/>
  <c r="BK14" i="312" s="1"/>
  <c r="AV14" i="312"/>
  <c r="AU14" i="312"/>
  <c r="AT14" i="312"/>
  <c r="BH14" i="312" s="1"/>
  <c r="P14" i="312"/>
  <c r="BB14" i="312" s="1"/>
  <c r="BO14" i="312" s="1"/>
  <c r="J14" i="312"/>
  <c r="BQ13" i="312"/>
  <c r="BI13" i="312"/>
  <c r="BD13" i="312"/>
  <c r="BC13" i="312"/>
  <c r="BP13" i="312" s="1"/>
  <c r="BA13" i="312"/>
  <c r="AZ13" i="312"/>
  <c r="BN13" i="312" s="1"/>
  <c r="AX13" i="312"/>
  <c r="AW13" i="312"/>
  <c r="BK13" i="312" s="1"/>
  <c r="AV13" i="312"/>
  <c r="AU13" i="312"/>
  <c r="AT13" i="312"/>
  <c r="BH13" i="312" s="1"/>
  <c r="P13" i="312"/>
  <c r="BB13" i="312" s="1"/>
  <c r="BO13" i="312" s="1"/>
  <c r="J13" i="312"/>
  <c r="BQ12" i="312"/>
  <c r="BI12" i="312"/>
  <c r="BD12" i="312"/>
  <c r="BC12" i="312"/>
  <c r="BA12" i="312"/>
  <c r="AZ12" i="312"/>
  <c r="BN12" i="312" s="1"/>
  <c r="AX12" i="312"/>
  <c r="AW12" i="312"/>
  <c r="BK12" i="312" s="1"/>
  <c r="AV12" i="312"/>
  <c r="AU12" i="312"/>
  <c r="AT12" i="312"/>
  <c r="BH12" i="312" s="1"/>
  <c r="P12" i="312"/>
  <c r="BB12" i="312" s="1"/>
  <c r="BO12" i="312" s="1"/>
  <c r="J12" i="312"/>
  <c r="BQ11" i="312"/>
  <c r="BI11" i="312"/>
  <c r="BD11" i="312"/>
  <c r="BC11" i="312"/>
  <c r="BP11" i="312" s="1"/>
  <c r="BA11" i="312"/>
  <c r="AZ11" i="312"/>
  <c r="AX11" i="312"/>
  <c r="AW11" i="312"/>
  <c r="BK11" i="312" s="1"/>
  <c r="AV11" i="312"/>
  <c r="AU11" i="312"/>
  <c r="AT11" i="312"/>
  <c r="BH11" i="312" s="1"/>
  <c r="P11" i="312"/>
  <c r="BB11" i="312" s="1"/>
  <c r="BO11" i="312" s="1"/>
  <c r="J11" i="312"/>
  <c r="BQ10" i="312"/>
  <c r="BI10" i="312"/>
  <c r="BD10" i="312"/>
  <c r="BC10" i="312"/>
  <c r="BA10" i="312"/>
  <c r="AZ10" i="312"/>
  <c r="BN10" i="312" s="1"/>
  <c r="AX10" i="312"/>
  <c r="AW10" i="312"/>
  <c r="BK10" i="312" s="1"/>
  <c r="AV10" i="312"/>
  <c r="AU10" i="312"/>
  <c r="AT10" i="312"/>
  <c r="BH10" i="312" s="1"/>
  <c r="P10" i="312"/>
  <c r="BB10" i="312" s="1"/>
  <c r="BO10" i="312" s="1"/>
  <c r="J10" i="312"/>
  <c r="BQ9" i="312"/>
  <c r="BI9" i="312"/>
  <c r="BD9" i="312"/>
  <c r="BC9" i="312"/>
  <c r="BA9" i="312"/>
  <c r="AZ9" i="312"/>
  <c r="AX9" i="312"/>
  <c r="AW9" i="312"/>
  <c r="AV9" i="312"/>
  <c r="AU9" i="312"/>
  <c r="AT9" i="312"/>
  <c r="P9" i="312"/>
  <c r="BB9" i="312" s="1"/>
  <c r="BO9" i="312" s="1"/>
  <c r="J9" i="312"/>
  <c r="E5" i="312"/>
  <c r="E4" i="312"/>
  <c r="E3" i="312"/>
  <c r="AC129" i="311"/>
  <c r="T129" i="311"/>
  <c r="Q129" i="311"/>
  <c r="P129" i="311"/>
  <c r="N129" i="311"/>
  <c r="Z129" i="311" s="1"/>
  <c r="M129" i="311"/>
  <c r="K129" i="311"/>
  <c r="W129" i="311" s="1"/>
  <c r="J129" i="311"/>
  <c r="H129" i="311"/>
  <c r="G129" i="311"/>
  <c r="AC128" i="311"/>
  <c r="T128" i="311"/>
  <c r="Q128" i="311"/>
  <c r="P128" i="311"/>
  <c r="N128" i="311"/>
  <c r="Z128" i="311" s="1"/>
  <c r="M128" i="311"/>
  <c r="K128" i="311"/>
  <c r="W128" i="311" s="1"/>
  <c r="J128" i="311"/>
  <c r="H128" i="311"/>
  <c r="G128" i="311"/>
  <c r="AC127" i="311"/>
  <c r="T127" i="311"/>
  <c r="Q127" i="311"/>
  <c r="P127" i="311"/>
  <c r="N127" i="311"/>
  <c r="Z127" i="311" s="1"/>
  <c r="M127" i="311"/>
  <c r="K127" i="311"/>
  <c r="W127" i="311" s="1"/>
  <c r="J127" i="311"/>
  <c r="H127" i="311"/>
  <c r="G127" i="311"/>
  <c r="AC126" i="311"/>
  <c r="T126" i="311"/>
  <c r="Q126" i="311"/>
  <c r="P126" i="311"/>
  <c r="N126" i="311"/>
  <c r="Z126" i="311" s="1"/>
  <c r="M126" i="311"/>
  <c r="K126" i="311"/>
  <c r="W126" i="311" s="1"/>
  <c r="J126" i="311"/>
  <c r="H126" i="311"/>
  <c r="G126" i="311"/>
  <c r="AC125" i="311"/>
  <c r="T125" i="311"/>
  <c r="Q125" i="311"/>
  <c r="P125" i="311"/>
  <c r="N125" i="311"/>
  <c r="Z125" i="311" s="1"/>
  <c r="M125" i="311"/>
  <c r="K125" i="311"/>
  <c r="W125" i="311" s="1"/>
  <c r="J125" i="311"/>
  <c r="H125" i="311"/>
  <c r="G125" i="311"/>
  <c r="AC124" i="311"/>
  <c r="Q124" i="311"/>
  <c r="P124" i="311"/>
  <c r="N124" i="311"/>
  <c r="K124" i="311"/>
  <c r="W124" i="311" s="1"/>
  <c r="J124" i="311"/>
  <c r="J43" i="311" s="1"/>
  <c r="AV43" i="311" s="1"/>
  <c r="H124" i="311"/>
  <c r="AC123" i="311"/>
  <c r="T123" i="311"/>
  <c r="Q123" i="311"/>
  <c r="P123" i="311"/>
  <c r="N123" i="311"/>
  <c r="Z123" i="311" s="1"/>
  <c r="M123" i="311"/>
  <c r="K123" i="311"/>
  <c r="W123" i="311" s="1"/>
  <c r="J123" i="311"/>
  <c r="J42" i="311" s="1"/>
  <c r="H123" i="311"/>
  <c r="G123" i="311"/>
  <c r="AC122" i="311"/>
  <c r="T122" i="311"/>
  <c r="Q122" i="311"/>
  <c r="P122" i="311"/>
  <c r="N122" i="311"/>
  <c r="Z122" i="311" s="1"/>
  <c r="M122" i="311"/>
  <c r="K122" i="311"/>
  <c r="W122" i="311" s="1"/>
  <c r="J122" i="311"/>
  <c r="H122" i="311"/>
  <c r="G122" i="311"/>
  <c r="G41" i="311" s="1"/>
  <c r="AS41" i="311" s="1"/>
  <c r="AC121" i="311"/>
  <c r="Q121" i="311"/>
  <c r="P121" i="311"/>
  <c r="N121" i="311"/>
  <c r="K121" i="311"/>
  <c r="W121" i="311" s="1"/>
  <c r="J121" i="311"/>
  <c r="J40" i="311" s="1"/>
  <c r="AV40" i="311" s="1"/>
  <c r="BI40" i="311" s="1"/>
  <c r="H121" i="311"/>
  <c r="AC120" i="311"/>
  <c r="Z120" i="311"/>
  <c r="Q120" i="311"/>
  <c r="P120" i="311"/>
  <c r="P39" i="311" s="1"/>
  <c r="BB39" i="311" s="1"/>
  <c r="BO39" i="311" s="1"/>
  <c r="N120" i="311"/>
  <c r="M120" i="311" s="1"/>
  <c r="K120" i="311"/>
  <c r="W120" i="311" s="1"/>
  <c r="J120" i="311"/>
  <c r="J39" i="311" s="1"/>
  <c r="AV39" i="311" s="1"/>
  <c r="H120" i="311"/>
  <c r="AC119" i="311"/>
  <c r="T119" i="311"/>
  <c r="Q119" i="311"/>
  <c r="P119" i="311"/>
  <c r="P38" i="311" s="1"/>
  <c r="BB38" i="311" s="1"/>
  <c r="BO38" i="311" s="1"/>
  <c r="N119" i="311"/>
  <c r="Z119" i="311" s="1"/>
  <c r="M119" i="311"/>
  <c r="K119" i="311"/>
  <c r="W119" i="311" s="1"/>
  <c r="J119" i="311"/>
  <c r="J38" i="311" s="1"/>
  <c r="AV38" i="311" s="1"/>
  <c r="BI38" i="311" s="1"/>
  <c r="H119" i="311"/>
  <c r="G119" i="311"/>
  <c r="AC118" i="311"/>
  <c r="T118" i="311"/>
  <c r="Q118" i="311"/>
  <c r="P118" i="311"/>
  <c r="N118" i="311"/>
  <c r="Z118" i="311" s="1"/>
  <c r="M118" i="311"/>
  <c r="K118" i="311"/>
  <c r="W118" i="311" s="1"/>
  <c r="J118" i="311"/>
  <c r="H118" i="311"/>
  <c r="G118" i="311"/>
  <c r="AC117" i="311"/>
  <c r="Q117" i="311"/>
  <c r="P117" i="311"/>
  <c r="N117" i="311"/>
  <c r="Z117" i="311" s="1"/>
  <c r="K117" i="311"/>
  <c r="W117" i="311" s="1"/>
  <c r="J117" i="311"/>
  <c r="J36" i="311" s="1"/>
  <c r="H117" i="311"/>
  <c r="T117" i="311" s="1"/>
  <c r="AC116" i="311"/>
  <c r="Q116" i="311"/>
  <c r="P116" i="311"/>
  <c r="N116" i="311"/>
  <c r="M116" i="311" s="1"/>
  <c r="M35" i="311" s="1"/>
  <c r="AY35" i="311" s="1"/>
  <c r="BL35" i="311" s="1"/>
  <c r="K116" i="311"/>
  <c r="W116" i="311" s="1"/>
  <c r="J116" i="311"/>
  <c r="J35" i="311" s="1"/>
  <c r="H116" i="311"/>
  <c r="AC115" i="311"/>
  <c r="T115" i="311"/>
  <c r="Q115" i="311"/>
  <c r="P115" i="311"/>
  <c r="N115" i="311"/>
  <c r="Z115" i="311" s="1"/>
  <c r="M115" i="311"/>
  <c r="K115" i="311"/>
  <c r="W115" i="311" s="1"/>
  <c r="J115" i="311"/>
  <c r="J34" i="311" s="1"/>
  <c r="H115" i="311"/>
  <c r="G115" i="311"/>
  <c r="AC114" i="311"/>
  <c r="T114" i="311"/>
  <c r="Q114" i="311"/>
  <c r="P114" i="311"/>
  <c r="N114" i="311"/>
  <c r="Z114" i="311" s="1"/>
  <c r="M114" i="311"/>
  <c r="K114" i="311"/>
  <c r="W114" i="311" s="1"/>
  <c r="J114" i="311"/>
  <c r="H114" i="311"/>
  <c r="G114" i="311"/>
  <c r="AC113" i="311"/>
  <c r="Z113" i="311"/>
  <c r="T113" i="311"/>
  <c r="Q113" i="311"/>
  <c r="P113" i="311"/>
  <c r="N113" i="311"/>
  <c r="M113" i="311"/>
  <c r="M32" i="311" s="1"/>
  <c r="AY32" i="311" s="1"/>
  <c r="BL32" i="311" s="1"/>
  <c r="K113" i="311"/>
  <c r="W113" i="311" s="1"/>
  <c r="J113" i="311"/>
  <c r="J32" i="311" s="1"/>
  <c r="H113" i="311"/>
  <c r="G113" i="311"/>
  <c r="G32" i="311" s="1"/>
  <c r="AS32" i="311" s="1"/>
  <c r="BF32" i="311" s="1"/>
  <c r="AC112" i="311"/>
  <c r="Q112" i="311"/>
  <c r="P112" i="311"/>
  <c r="N112" i="311"/>
  <c r="K112" i="311"/>
  <c r="W112" i="311" s="1"/>
  <c r="J112" i="311"/>
  <c r="J31" i="311" s="1"/>
  <c r="H112" i="311"/>
  <c r="AC111" i="311"/>
  <c r="T111" i="311"/>
  <c r="Q111" i="311"/>
  <c r="P111" i="311"/>
  <c r="N111" i="311"/>
  <c r="Z111" i="311" s="1"/>
  <c r="M111" i="311"/>
  <c r="K111" i="311"/>
  <c r="W111" i="311" s="1"/>
  <c r="J111" i="311"/>
  <c r="J30" i="311" s="1"/>
  <c r="H111" i="311"/>
  <c r="G111" i="311"/>
  <c r="AC110" i="311"/>
  <c r="Q110" i="311"/>
  <c r="P110" i="311"/>
  <c r="N110" i="311"/>
  <c r="K110" i="311"/>
  <c r="W110" i="311" s="1"/>
  <c r="J110" i="311"/>
  <c r="J29" i="311" s="1"/>
  <c r="AV29" i="311" s="1"/>
  <c r="H110" i="311"/>
  <c r="AC109" i="311"/>
  <c r="T109" i="311"/>
  <c r="Q109" i="311"/>
  <c r="P109" i="311"/>
  <c r="N109" i="311"/>
  <c r="Z109" i="311" s="1"/>
  <c r="M109" i="311"/>
  <c r="M28" i="311" s="1"/>
  <c r="AY28" i="311" s="1"/>
  <c r="BL28" i="311" s="1"/>
  <c r="K109" i="311"/>
  <c r="W109" i="311" s="1"/>
  <c r="J109" i="311"/>
  <c r="J28" i="311" s="1"/>
  <c r="H109" i="311"/>
  <c r="G109" i="311"/>
  <c r="AC108" i="311"/>
  <c r="Q108" i="311"/>
  <c r="P108" i="311"/>
  <c r="N108" i="311"/>
  <c r="K108" i="311"/>
  <c r="W108" i="311" s="1"/>
  <c r="J108" i="311"/>
  <c r="J27" i="311" s="1"/>
  <c r="H108" i="311"/>
  <c r="AC107" i="311"/>
  <c r="T107" i="311"/>
  <c r="Q107" i="311"/>
  <c r="P107" i="311"/>
  <c r="N107" i="311"/>
  <c r="Z107" i="311" s="1"/>
  <c r="M107" i="311"/>
  <c r="M26" i="311" s="1"/>
  <c r="AY26" i="311" s="1"/>
  <c r="BL26" i="311" s="1"/>
  <c r="K107" i="311"/>
  <c r="W107" i="311" s="1"/>
  <c r="J107" i="311"/>
  <c r="J26" i="311" s="1"/>
  <c r="H107" i="311"/>
  <c r="G107" i="311"/>
  <c r="G26" i="311" s="1"/>
  <c r="AS26" i="311" s="1"/>
  <c r="BF26" i="311" s="1"/>
  <c r="AC106" i="311"/>
  <c r="Q106" i="311"/>
  <c r="P106" i="311"/>
  <c r="N106" i="311"/>
  <c r="K106" i="311"/>
  <c r="W106" i="311" s="1"/>
  <c r="J106" i="311"/>
  <c r="J25" i="311" s="1"/>
  <c r="AV25" i="311" s="1"/>
  <c r="BI25" i="311" s="1"/>
  <c r="H106" i="311"/>
  <c r="AC105" i="311"/>
  <c r="T105" i="311"/>
  <c r="Q105" i="311"/>
  <c r="P105" i="311"/>
  <c r="N105" i="311"/>
  <c r="Z105" i="311" s="1"/>
  <c r="M105" i="311"/>
  <c r="M24" i="311" s="1"/>
  <c r="AY24" i="311" s="1"/>
  <c r="BL24" i="311" s="1"/>
  <c r="K105" i="311"/>
  <c r="W105" i="311" s="1"/>
  <c r="J105" i="311"/>
  <c r="J24" i="311" s="1"/>
  <c r="H105" i="311"/>
  <c r="G105" i="311"/>
  <c r="G24" i="311" s="1"/>
  <c r="AS24" i="311" s="1"/>
  <c r="BF24" i="311" s="1"/>
  <c r="AC104" i="311"/>
  <c r="Q104" i="311"/>
  <c r="P104" i="311"/>
  <c r="N104" i="311"/>
  <c r="K104" i="311"/>
  <c r="W104" i="311" s="1"/>
  <c r="J104" i="311"/>
  <c r="J23" i="311" s="1"/>
  <c r="AV23" i="311" s="1"/>
  <c r="BI23" i="311" s="1"/>
  <c r="H104" i="311"/>
  <c r="AC103" i="311"/>
  <c r="T103" i="311"/>
  <c r="Q103" i="311"/>
  <c r="P103" i="311"/>
  <c r="N103" i="311"/>
  <c r="Z103" i="311" s="1"/>
  <c r="M103" i="311"/>
  <c r="K103" i="311"/>
  <c r="W103" i="311" s="1"/>
  <c r="J103" i="311"/>
  <c r="J22" i="311" s="1"/>
  <c r="H103" i="311"/>
  <c r="G103" i="311"/>
  <c r="G22" i="311" s="1"/>
  <c r="AS22" i="311" s="1"/>
  <c r="AC102" i="311"/>
  <c r="Q102" i="311"/>
  <c r="P102" i="311"/>
  <c r="N102" i="311"/>
  <c r="K102" i="311"/>
  <c r="W102" i="311" s="1"/>
  <c r="J102" i="311"/>
  <c r="J21" i="311" s="1"/>
  <c r="AV21" i="311" s="1"/>
  <c r="H102" i="311"/>
  <c r="AC101" i="311"/>
  <c r="T101" i="311"/>
  <c r="Q101" i="311"/>
  <c r="P101" i="311"/>
  <c r="N101" i="311"/>
  <c r="Z101" i="311" s="1"/>
  <c r="M101" i="311"/>
  <c r="M20" i="311" s="1"/>
  <c r="AY20" i="311" s="1"/>
  <c r="BL20" i="311" s="1"/>
  <c r="K101" i="311"/>
  <c r="W101" i="311" s="1"/>
  <c r="J101" i="311"/>
  <c r="J20" i="311" s="1"/>
  <c r="H101" i="311"/>
  <c r="G101" i="311"/>
  <c r="AC100" i="311"/>
  <c r="Q100" i="311"/>
  <c r="P100" i="311"/>
  <c r="N100" i="311"/>
  <c r="K100" i="311"/>
  <c r="W100" i="311" s="1"/>
  <c r="J100" i="311"/>
  <c r="J19" i="311" s="1"/>
  <c r="H100" i="311"/>
  <c r="AC99" i="311"/>
  <c r="T99" i="311"/>
  <c r="Q99" i="311"/>
  <c r="P99" i="311"/>
  <c r="N99" i="311"/>
  <c r="Z99" i="311" s="1"/>
  <c r="M99" i="311"/>
  <c r="K99" i="311"/>
  <c r="W99" i="311" s="1"/>
  <c r="J99" i="311"/>
  <c r="J18" i="311" s="1"/>
  <c r="H99" i="311"/>
  <c r="G99" i="311"/>
  <c r="G18" i="311" s="1"/>
  <c r="AS18" i="311" s="1"/>
  <c r="AC98" i="311"/>
  <c r="Q98" i="311"/>
  <c r="P98" i="311"/>
  <c r="N98" i="311"/>
  <c r="K98" i="311"/>
  <c r="W98" i="311" s="1"/>
  <c r="J98" i="311"/>
  <c r="J17" i="311" s="1"/>
  <c r="AV17" i="311" s="1"/>
  <c r="H98" i="311"/>
  <c r="AC97" i="311"/>
  <c r="T97" i="311"/>
  <c r="Q97" i="311"/>
  <c r="P97" i="311"/>
  <c r="N97" i="311"/>
  <c r="Z97" i="311" s="1"/>
  <c r="M97" i="311"/>
  <c r="M16" i="311" s="1"/>
  <c r="AY16" i="311" s="1"/>
  <c r="BL16" i="311" s="1"/>
  <c r="K97" i="311"/>
  <c r="W97" i="311" s="1"/>
  <c r="J97" i="311"/>
  <c r="J16" i="311" s="1"/>
  <c r="H97" i="311"/>
  <c r="G97" i="311"/>
  <c r="AC96" i="311"/>
  <c r="Q96" i="311"/>
  <c r="P96" i="311"/>
  <c r="N96" i="311"/>
  <c r="K96" i="311"/>
  <c r="W96" i="311" s="1"/>
  <c r="J96" i="311"/>
  <c r="J15" i="311" s="1"/>
  <c r="H96" i="311"/>
  <c r="AC95" i="311"/>
  <c r="T95" i="311"/>
  <c r="Q95" i="311"/>
  <c r="P95" i="311"/>
  <c r="N95" i="311"/>
  <c r="Z95" i="311" s="1"/>
  <c r="M95" i="311"/>
  <c r="K95" i="311"/>
  <c r="W95" i="311" s="1"/>
  <c r="J95" i="311"/>
  <c r="J14" i="311" s="1"/>
  <c r="H95" i="311"/>
  <c r="G95" i="311"/>
  <c r="G14" i="311" s="1"/>
  <c r="AS14" i="311" s="1"/>
  <c r="AC94" i="311"/>
  <c r="Q94" i="311"/>
  <c r="P94" i="311"/>
  <c r="P13" i="311" s="1"/>
  <c r="BB13" i="311" s="1"/>
  <c r="BO13" i="311" s="1"/>
  <c r="N94" i="311"/>
  <c r="M94" i="311" s="1"/>
  <c r="K94" i="311"/>
  <c r="W94" i="311" s="1"/>
  <c r="J94" i="311"/>
  <c r="J13" i="311" s="1"/>
  <c r="AV13" i="311" s="1"/>
  <c r="BI13" i="311" s="1"/>
  <c r="H94" i="311"/>
  <c r="AC93" i="311"/>
  <c r="T93" i="311"/>
  <c r="Q93" i="311"/>
  <c r="P93" i="311"/>
  <c r="P12" i="311" s="1"/>
  <c r="BB12" i="311" s="1"/>
  <c r="BO12" i="311" s="1"/>
  <c r="N93" i="311"/>
  <c r="Z93" i="311" s="1"/>
  <c r="M93" i="311"/>
  <c r="K93" i="311"/>
  <c r="W93" i="311" s="1"/>
  <c r="J93" i="311"/>
  <c r="J12" i="311" s="1"/>
  <c r="AV12" i="311" s="1"/>
  <c r="BI12" i="311" s="1"/>
  <c r="H93" i="311"/>
  <c r="G93" i="311"/>
  <c r="AC92" i="311"/>
  <c r="T92" i="311"/>
  <c r="Q92" i="311"/>
  <c r="P92" i="311"/>
  <c r="N92" i="311"/>
  <c r="Z92" i="311" s="1"/>
  <c r="M92" i="311"/>
  <c r="M11" i="311" s="1"/>
  <c r="AY11" i="311" s="1"/>
  <c r="K92" i="311"/>
  <c r="W92" i="311" s="1"/>
  <c r="J92" i="311"/>
  <c r="J11" i="311" s="1"/>
  <c r="H92" i="311"/>
  <c r="G92" i="311"/>
  <c r="G11" i="311" s="1"/>
  <c r="AD91" i="311"/>
  <c r="AE91" i="311" s="1"/>
  <c r="AC91" i="311"/>
  <c r="Q91" i="311"/>
  <c r="P91" i="311"/>
  <c r="N91" i="311"/>
  <c r="M91" i="311" s="1"/>
  <c r="M10" i="311" s="1"/>
  <c r="AY10" i="311" s="1"/>
  <c r="BL10" i="311" s="1"/>
  <c r="K91" i="311"/>
  <c r="W91" i="311" s="1"/>
  <c r="J91" i="311"/>
  <c r="J10" i="311" s="1"/>
  <c r="H91" i="311"/>
  <c r="T91" i="311" s="1"/>
  <c r="AC90" i="311"/>
  <c r="AD90" i="311" s="1"/>
  <c r="AE90" i="311" s="1"/>
  <c r="Z90" i="311"/>
  <c r="AA90" i="311" s="1"/>
  <c r="Q90" i="311"/>
  <c r="P90" i="311"/>
  <c r="P9" i="311" s="1"/>
  <c r="BB9" i="311" s="1"/>
  <c r="BO9" i="311" s="1"/>
  <c r="N90" i="311"/>
  <c r="M90" i="311" s="1"/>
  <c r="K90" i="311"/>
  <c r="W90" i="311" s="1"/>
  <c r="X90" i="311" s="1"/>
  <c r="J90" i="311"/>
  <c r="J9" i="311" s="1"/>
  <c r="AV9" i="311" s="1"/>
  <c r="H90" i="311"/>
  <c r="AT53" i="311"/>
  <c r="AT50" i="311"/>
  <c r="AT51" i="311" s="1"/>
  <c r="H67" i="311" s="1"/>
  <c r="BN48" i="311"/>
  <c r="BM48" i="311"/>
  <c r="BI48" i="311"/>
  <c r="BH48" i="311"/>
  <c r="BD48" i="311"/>
  <c r="BC48" i="311"/>
  <c r="BA48" i="311"/>
  <c r="AZ48" i="311"/>
  <c r="AX48" i="311"/>
  <c r="AW48" i="311"/>
  <c r="AV48" i="311"/>
  <c r="AU48" i="311"/>
  <c r="AT48" i="311"/>
  <c r="BG48" i="311" s="1"/>
  <c r="P48" i="311"/>
  <c r="BB48" i="311" s="1"/>
  <c r="BO48" i="311" s="1"/>
  <c r="M48" i="311"/>
  <c r="AY48" i="311" s="1"/>
  <c r="BL48" i="311" s="1"/>
  <c r="J48" i="311"/>
  <c r="G48" i="311"/>
  <c r="AS48" i="311" s="1"/>
  <c r="BF48" i="311" s="1"/>
  <c r="BN47" i="311"/>
  <c r="BM47" i="311"/>
  <c r="BI47" i="311"/>
  <c r="BH47" i="311"/>
  <c r="BD47" i="311"/>
  <c r="BC47" i="311"/>
  <c r="BA47" i="311"/>
  <c r="AZ47" i="311"/>
  <c r="AX47" i="311"/>
  <c r="AW47" i="311"/>
  <c r="AV47" i="311"/>
  <c r="AU47" i="311"/>
  <c r="AT47" i="311"/>
  <c r="P47" i="311"/>
  <c r="BB47" i="311" s="1"/>
  <c r="BO47" i="311" s="1"/>
  <c r="M47" i="311"/>
  <c r="AY47" i="311" s="1"/>
  <c r="BL47" i="311" s="1"/>
  <c r="J47" i="311"/>
  <c r="G47" i="311"/>
  <c r="AS47" i="311" s="1"/>
  <c r="BF47" i="311" s="1"/>
  <c r="BN46" i="311"/>
  <c r="BM46" i="311"/>
  <c r="BI46" i="311"/>
  <c r="BH46" i="311"/>
  <c r="BD46" i="311"/>
  <c r="BC46" i="311"/>
  <c r="BA46" i="311"/>
  <c r="AZ46" i="311"/>
  <c r="AX46" i="311"/>
  <c r="AW46" i="311"/>
  <c r="AV46" i="311"/>
  <c r="AU46" i="311"/>
  <c r="AT46" i="311"/>
  <c r="BG46" i="311" s="1"/>
  <c r="P46" i="311"/>
  <c r="BB46" i="311" s="1"/>
  <c r="BO46" i="311" s="1"/>
  <c r="M46" i="311"/>
  <c r="AY46" i="311" s="1"/>
  <c r="BL46" i="311" s="1"/>
  <c r="J46" i="311"/>
  <c r="G46" i="311"/>
  <c r="AS46" i="311" s="1"/>
  <c r="BF46" i="311" s="1"/>
  <c r="BN45" i="311"/>
  <c r="BM45" i="311"/>
  <c r="BI45" i="311"/>
  <c r="BH45" i="311"/>
  <c r="BD45" i="311"/>
  <c r="BC45" i="311"/>
  <c r="BA45" i="311"/>
  <c r="AZ45" i="311"/>
  <c r="AX45" i="311"/>
  <c r="AW45" i="311"/>
  <c r="AV45" i="311"/>
  <c r="AU45" i="311"/>
  <c r="AT45" i="311"/>
  <c r="P45" i="311"/>
  <c r="BB45" i="311" s="1"/>
  <c r="BO45" i="311" s="1"/>
  <c r="M45" i="311"/>
  <c r="AY45" i="311" s="1"/>
  <c r="BL45" i="311" s="1"/>
  <c r="J45" i="311"/>
  <c r="G45" i="311"/>
  <c r="AS45" i="311" s="1"/>
  <c r="BF45" i="311" s="1"/>
  <c r="BN44" i="311"/>
  <c r="BM44" i="311"/>
  <c r="BI44" i="311"/>
  <c r="BH44" i="311"/>
  <c r="BD44" i="311"/>
  <c r="BC44" i="311"/>
  <c r="BA44" i="311"/>
  <c r="AZ44" i="311"/>
  <c r="AX44" i="311"/>
  <c r="AW44" i="311"/>
  <c r="AV44" i="311"/>
  <c r="AU44" i="311"/>
  <c r="AT44" i="311"/>
  <c r="BG44" i="311" s="1"/>
  <c r="P44" i="311"/>
  <c r="BB44" i="311" s="1"/>
  <c r="BO44" i="311" s="1"/>
  <c r="M44" i="311"/>
  <c r="AY44" i="311" s="1"/>
  <c r="BL44" i="311" s="1"/>
  <c r="J44" i="311"/>
  <c r="G44" i="311"/>
  <c r="AS44" i="311" s="1"/>
  <c r="BF44" i="311" s="1"/>
  <c r="BN43" i="311"/>
  <c r="BM43" i="311"/>
  <c r="BI43" i="311"/>
  <c r="BH43" i="311"/>
  <c r="BD43" i="311"/>
  <c r="BC43" i="311"/>
  <c r="BA43" i="311"/>
  <c r="AZ43" i="311"/>
  <c r="AX43" i="311"/>
  <c r="AW43" i="311"/>
  <c r="AU43" i="311"/>
  <c r="AT43" i="311"/>
  <c r="BG43" i="311" s="1"/>
  <c r="P43" i="311"/>
  <c r="BB43" i="311" s="1"/>
  <c r="BO43" i="311" s="1"/>
  <c r="BQ42" i="311"/>
  <c r="BH42" i="311"/>
  <c r="BF42" i="311"/>
  <c r="BD42" i="311"/>
  <c r="BC42" i="311"/>
  <c r="BA42" i="311"/>
  <c r="AZ42" i="311"/>
  <c r="BN42" i="311" s="1"/>
  <c r="AX42" i="311"/>
  <c r="AW42" i="311"/>
  <c r="AV42" i="311"/>
  <c r="BI42" i="311" s="1"/>
  <c r="AU42" i="311"/>
  <c r="AT42" i="311"/>
  <c r="AS42" i="311"/>
  <c r="P42" i="311"/>
  <c r="BB42" i="311" s="1"/>
  <c r="BO42" i="311" s="1"/>
  <c r="M42" i="311"/>
  <c r="AY42" i="311" s="1"/>
  <c r="BL42" i="311" s="1"/>
  <c r="G42" i="311"/>
  <c r="BQ41" i="311"/>
  <c r="BP41" i="311"/>
  <c r="BJ41" i="311"/>
  <c r="BH41" i="311"/>
  <c r="BF41" i="311"/>
  <c r="BD41" i="311"/>
  <c r="BC41" i="311"/>
  <c r="BA41" i="311"/>
  <c r="AZ41" i="311"/>
  <c r="AY41" i="311"/>
  <c r="BL41" i="311" s="1"/>
  <c r="AX41" i="311"/>
  <c r="AW41" i="311"/>
  <c r="BK41" i="311" s="1"/>
  <c r="AV41" i="311"/>
  <c r="BI41" i="311" s="1"/>
  <c r="AU41" i="311"/>
  <c r="AT41" i="311"/>
  <c r="P41" i="311"/>
  <c r="BB41" i="311" s="1"/>
  <c r="BO41" i="311" s="1"/>
  <c r="M41" i="311"/>
  <c r="J41" i="311"/>
  <c r="BQ40" i="311"/>
  <c r="BP40" i="311"/>
  <c r="BJ40" i="311"/>
  <c r="BH40" i="311"/>
  <c r="BD40" i="311"/>
  <c r="BC40" i="311"/>
  <c r="BA40" i="311"/>
  <c r="AZ40" i="311"/>
  <c r="AX40" i="311"/>
  <c r="AW40" i="311"/>
  <c r="BK40" i="311" s="1"/>
  <c r="AU40" i="311"/>
  <c r="AT40" i="311"/>
  <c r="P40" i="311"/>
  <c r="BB40" i="311" s="1"/>
  <c r="BO40" i="311" s="1"/>
  <c r="BP39" i="311"/>
  <c r="BN39" i="311"/>
  <c r="BJ39" i="311"/>
  <c r="BI39" i="311"/>
  <c r="BH39" i="311"/>
  <c r="BD39" i="311"/>
  <c r="BC39" i="311"/>
  <c r="BQ39" i="311" s="1"/>
  <c r="BA39" i="311"/>
  <c r="AZ39" i="311"/>
  <c r="AY39" i="311"/>
  <c r="BL39" i="311" s="1"/>
  <c r="AX39" i="311"/>
  <c r="AW39" i="311"/>
  <c r="BK39" i="311" s="1"/>
  <c r="AU39" i="311"/>
  <c r="AT39" i="311"/>
  <c r="BG39" i="311" s="1"/>
  <c r="M39" i="311"/>
  <c r="BN38" i="311"/>
  <c r="BM38" i="311"/>
  <c r="BH38" i="311"/>
  <c r="BD38" i="311"/>
  <c r="BC38" i="311"/>
  <c r="BA38" i="311"/>
  <c r="AZ38" i="311"/>
  <c r="AX38" i="311"/>
  <c r="AW38" i="311"/>
  <c r="AU38" i="311"/>
  <c r="AT38" i="311"/>
  <c r="BG38" i="311" s="1"/>
  <c r="AS38" i="311"/>
  <c r="BF38" i="311" s="1"/>
  <c r="M38" i="311"/>
  <c r="AY38" i="311" s="1"/>
  <c r="BL38" i="311" s="1"/>
  <c r="G38" i="311"/>
  <c r="BQ37" i="311"/>
  <c r="BM37" i="311"/>
  <c r="BL37" i="311"/>
  <c r="BH37" i="311"/>
  <c r="BD37" i="311"/>
  <c r="BC37" i="311"/>
  <c r="BP37" i="311" s="1"/>
  <c r="BA37" i="311"/>
  <c r="AZ37" i="311"/>
  <c r="BN37" i="311" s="1"/>
  <c r="AX37" i="311"/>
  <c r="AW37" i="311"/>
  <c r="AV37" i="311"/>
  <c r="BI37" i="311" s="1"/>
  <c r="AU37" i="311"/>
  <c r="AT37" i="311"/>
  <c r="P37" i="311"/>
  <c r="BB37" i="311" s="1"/>
  <c r="BO37" i="311" s="1"/>
  <c r="M37" i="311"/>
  <c r="AY37" i="311" s="1"/>
  <c r="J37" i="311"/>
  <c r="G37" i="311"/>
  <c r="AS37" i="311" s="1"/>
  <c r="BF37" i="311" s="1"/>
  <c r="BQ36" i="311"/>
  <c r="BM36" i="311"/>
  <c r="BH36" i="311"/>
  <c r="BD36" i="311"/>
  <c r="BC36" i="311"/>
  <c r="BP36" i="311" s="1"/>
  <c r="BA36" i="311"/>
  <c r="AZ36" i="311"/>
  <c r="BN36" i="311" s="1"/>
  <c r="AX36" i="311"/>
  <c r="AW36" i="311"/>
  <c r="AV36" i="311"/>
  <c r="BI36" i="311" s="1"/>
  <c r="AU36" i="311"/>
  <c r="AT36" i="311"/>
  <c r="P36" i="311"/>
  <c r="BB36" i="311" s="1"/>
  <c r="BO36" i="311" s="1"/>
  <c r="BQ35" i="311"/>
  <c r="BP35" i="311"/>
  <c r="BJ35" i="311"/>
  <c r="BH35" i="311"/>
  <c r="BD35" i="311"/>
  <c r="BC35" i="311"/>
  <c r="BA35" i="311"/>
  <c r="AZ35" i="311"/>
  <c r="AX35" i="311"/>
  <c r="AW35" i="311"/>
  <c r="BK35" i="311" s="1"/>
  <c r="AV35" i="311"/>
  <c r="BI35" i="311" s="1"/>
  <c r="AU35" i="311"/>
  <c r="AT35" i="311"/>
  <c r="P35" i="311"/>
  <c r="BB35" i="311" s="1"/>
  <c r="BO35" i="311" s="1"/>
  <c r="BP34" i="311"/>
  <c r="BN34" i="311"/>
  <c r="BJ34" i="311"/>
  <c r="BI34" i="311"/>
  <c r="BH34" i="311"/>
  <c r="BD34" i="311"/>
  <c r="BC34" i="311"/>
  <c r="BQ34" i="311" s="1"/>
  <c r="BA34" i="311"/>
  <c r="AZ34" i="311"/>
  <c r="AY34" i="311"/>
  <c r="BL34" i="311" s="1"/>
  <c r="AX34" i="311"/>
  <c r="AW34" i="311"/>
  <c r="BK34" i="311" s="1"/>
  <c r="AV34" i="311"/>
  <c r="AU34" i="311"/>
  <c r="AT34" i="311"/>
  <c r="BG34" i="311" s="1"/>
  <c r="P34" i="311"/>
  <c r="BB34" i="311" s="1"/>
  <c r="BO34" i="311" s="1"/>
  <c r="M34" i="311"/>
  <c r="G34" i="311"/>
  <c r="AS34" i="311" s="1"/>
  <c r="BF34" i="311" s="1"/>
  <c r="BN33" i="311"/>
  <c r="BM33" i="311"/>
  <c r="BI33" i="311"/>
  <c r="BH33" i="311"/>
  <c r="BD33" i="311"/>
  <c r="BC33" i="311"/>
  <c r="BA33" i="311"/>
  <c r="AZ33" i="311"/>
  <c r="AX33" i="311"/>
  <c r="AW33" i="311"/>
  <c r="AV33" i="311"/>
  <c r="AU33" i="311"/>
  <c r="AT33" i="311"/>
  <c r="P33" i="311"/>
  <c r="BB33" i="311" s="1"/>
  <c r="BO33" i="311" s="1"/>
  <c r="M33" i="311"/>
  <c r="AY33" i="311" s="1"/>
  <c r="BL33" i="311" s="1"/>
  <c r="J33" i="311"/>
  <c r="G33" i="311"/>
  <c r="AS33" i="311" s="1"/>
  <c r="BF33" i="311" s="1"/>
  <c r="BN32" i="311"/>
  <c r="BM32" i="311"/>
  <c r="BI32" i="311"/>
  <c r="BH32" i="311"/>
  <c r="BD32" i="311"/>
  <c r="BC32" i="311"/>
  <c r="BA32" i="311"/>
  <c r="AZ32" i="311"/>
  <c r="AX32" i="311"/>
  <c r="AW32" i="311"/>
  <c r="AV32" i="311"/>
  <c r="AU32" i="311"/>
  <c r="AT32" i="311"/>
  <c r="BG32" i="311" s="1"/>
  <c r="P32" i="311"/>
  <c r="BB32" i="311" s="1"/>
  <c r="BO32" i="311" s="1"/>
  <c r="BQ31" i="311"/>
  <c r="BM31" i="311"/>
  <c r="BH31" i="311"/>
  <c r="BD31" i="311"/>
  <c r="BC31" i="311"/>
  <c r="BA31" i="311"/>
  <c r="AZ31" i="311"/>
  <c r="BN31" i="311" s="1"/>
  <c r="AX31" i="311"/>
  <c r="AW31" i="311"/>
  <c r="AV31" i="311"/>
  <c r="BI31" i="311" s="1"/>
  <c r="AU31" i="311"/>
  <c r="AT31" i="311"/>
  <c r="P31" i="311"/>
  <c r="BB31" i="311" s="1"/>
  <c r="BO31" i="311" s="1"/>
  <c r="BQ30" i="311"/>
  <c r="BP30" i="311"/>
  <c r="BJ30" i="311"/>
  <c r="BH30" i="311"/>
  <c r="BF30" i="311"/>
  <c r="BD30" i="311"/>
  <c r="BC30" i="311"/>
  <c r="BA30" i="311"/>
  <c r="AZ30" i="311"/>
  <c r="AX30" i="311"/>
  <c r="AW30" i="311"/>
  <c r="BK30" i="311" s="1"/>
  <c r="AV30" i="311"/>
  <c r="BI30" i="311" s="1"/>
  <c r="AU30" i="311"/>
  <c r="AT30" i="311"/>
  <c r="AS30" i="311"/>
  <c r="P30" i="311"/>
  <c r="BB30" i="311" s="1"/>
  <c r="BO30" i="311" s="1"/>
  <c r="M30" i="311"/>
  <c r="AY30" i="311" s="1"/>
  <c r="BL30" i="311" s="1"/>
  <c r="G30" i="311"/>
  <c r="BP29" i="311"/>
  <c r="BN29" i="311"/>
  <c r="BJ29" i="311"/>
  <c r="BI29" i="311"/>
  <c r="BH29" i="311"/>
  <c r="BD29" i="311"/>
  <c r="BC29" i="311"/>
  <c r="BQ29" i="311" s="1"/>
  <c r="BA29" i="311"/>
  <c r="AZ29" i="311"/>
  <c r="AX29" i="311"/>
  <c r="AW29" i="311"/>
  <c r="BK29" i="311" s="1"/>
  <c r="AU29" i="311"/>
  <c r="AT29" i="311"/>
  <c r="BG29" i="311" s="1"/>
  <c r="P29" i="311"/>
  <c r="BB29" i="311" s="1"/>
  <c r="BO29" i="311" s="1"/>
  <c r="BN28" i="311"/>
  <c r="BM28" i="311" s="1"/>
  <c r="BI28" i="311"/>
  <c r="BH28" i="311"/>
  <c r="BD28" i="311"/>
  <c r="BC28" i="311"/>
  <c r="BA28" i="311"/>
  <c r="AZ28" i="311"/>
  <c r="AX28" i="311"/>
  <c r="AW28" i="311"/>
  <c r="AV28" i="311"/>
  <c r="AU28" i="311"/>
  <c r="AT28" i="311"/>
  <c r="BG28" i="311" s="1"/>
  <c r="P28" i="311"/>
  <c r="BB28" i="311" s="1"/>
  <c r="BO28" i="311" s="1"/>
  <c r="G28" i="311"/>
  <c r="AS28" i="311" s="1"/>
  <c r="BF28" i="311" s="1"/>
  <c r="BQ27" i="311"/>
  <c r="BH27" i="311"/>
  <c r="BD27" i="311"/>
  <c r="BC27" i="311"/>
  <c r="BA27" i="311"/>
  <c r="AZ27" i="311"/>
  <c r="BN27" i="311" s="1"/>
  <c r="AX27" i="311"/>
  <c r="AW27" i="311"/>
  <c r="AV27" i="311"/>
  <c r="BI27" i="311" s="1"/>
  <c r="AU27" i="311"/>
  <c r="AT27" i="311"/>
  <c r="P27" i="311"/>
  <c r="BB27" i="311" s="1"/>
  <c r="BO27" i="311" s="1"/>
  <c r="BQ26" i="311"/>
  <c r="BP26" i="311" s="1"/>
  <c r="BJ26" i="311"/>
  <c r="BH26" i="311"/>
  <c r="BD26" i="311"/>
  <c r="BC26" i="311"/>
  <c r="BA26" i="311"/>
  <c r="AZ26" i="311"/>
  <c r="AX26" i="311"/>
  <c r="AW26" i="311"/>
  <c r="BK26" i="311" s="1"/>
  <c r="AV26" i="311"/>
  <c r="BI26" i="311" s="1"/>
  <c r="AU26" i="311"/>
  <c r="AT26" i="311"/>
  <c r="P26" i="311"/>
  <c r="BB26" i="311" s="1"/>
  <c r="BO26" i="311" s="1"/>
  <c r="BN25" i="311"/>
  <c r="BJ25" i="311"/>
  <c r="BH25" i="311"/>
  <c r="BD25" i="311"/>
  <c r="BC25" i="311"/>
  <c r="BQ25" i="311" s="1"/>
  <c r="BA25" i="311"/>
  <c r="AZ25" i="311"/>
  <c r="AX25" i="311"/>
  <c r="AW25" i="311"/>
  <c r="BK25" i="311" s="1"/>
  <c r="AU25" i="311"/>
  <c r="AT25" i="311"/>
  <c r="BG25" i="311" s="1"/>
  <c r="P25" i="311"/>
  <c r="BB25" i="311" s="1"/>
  <c r="BO25" i="311" s="1"/>
  <c r="BN24" i="311"/>
  <c r="BM24" i="311"/>
  <c r="BI24" i="311"/>
  <c r="BH24" i="311"/>
  <c r="BD24" i="311"/>
  <c r="BC24" i="311"/>
  <c r="BA24" i="311"/>
  <c r="AZ24" i="311"/>
  <c r="AX24" i="311"/>
  <c r="AW24" i="311"/>
  <c r="AV24" i="311"/>
  <c r="AU24" i="311"/>
  <c r="AT24" i="311"/>
  <c r="BG24" i="311" s="1"/>
  <c r="P24" i="311"/>
  <c r="BB24" i="311" s="1"/>
  <c r="BO24" i="311" s="1"/>
  <c r="BQ23" i="311"/>
  <c r="BM23" i="311"/>
  <c r="BH23" i="311"/>
  <c r="BD23" i="311"/>
  <c r="BC23" i="311"/>
  <c r="BA23" i="311"/>
  <c r="AZ23" i="311"/>
  <c r="BN23" i="311" s="1"/>
  <c r="AX23" i="311"/>
  <c r="AW23" i="311"/>
  <c r="AU23" i="311"/>
  <c r="AT23" i="311"/>
  <c r="P23" i="311"/>
  <c r="BB23" i="311" s="1"/>
  <c r="BO23" i="311" s="1"/>
  <c r="BQ22" i="311"/>
  <c r="BP22" i="311"/>
  <c r="BJ22" i="311"/>
  <c r="BH22" i="311"/>
  <c r="BF22" i="311"/>
  <c r="BD22" i="311"/>
  <c r="BC22" i="311"/>
  <c r="BA22" i="311"/>
  <c r="AZ22" i="311"/>
  <c r="AX22" i="311"/>
  <c r="AW22" i="311"/>
  <c r="BK22" i="311" s="1"/>
  <c r="AV22" i="311"/>
  <c r="BI22" i="311" s="1"/>
  <c r="AU22" i="311"/>
  <c r="AT22" i="311"/>
  <c r="P22" i="311"/>
  <c r="BB22" i="311" s="1"/>
  <c r="BO22" i="311" s="1"/>
  <c r="M22" i="311"/>
  <c r="AY22" i="311" s="1"/>
  <c r="BL22" i="311" s="1"/>
  <c r="BN21" i="311"/>
  <c r="BJ21" i="311"/>
  <c r="BI21" i="311"/>
  <c r="BH21" i="311"/>
  <c r="BD21" i="311"/>
  <c r="BC21" i="311"/>
  <c r="BQ21" i="311" s="1"/>
  <c r="BA21" i="311"/>
  <c r="AZ21" i="311"/>
  <c r="AX21" i="311"/>
  <c r="AW21" i="311"/>
  <c r="BK21" i="311" s="1"/>
  <c r="AU21" i="311"/>
  <c r="AT21" i="311"/>
  <c r="BG21" i="311" s="1"/>
  <c r="P21" i="311"/>
  <c r="BB21" i="311" s="1"/>
  <c r="BO21" i="311" s="1"/>
  <c r="BN20" i="311"/>
  <c r="BM20" i="311"/>
  <c r="BI20" i="311"/>
  <c r="BH20" i="311"/>
  <c r="BD20" i="311"/>
  <c r="BC20" i="311"/>
  <c r="BA20" i="311"/>
  <c r="AZ20" i="311"/>
  <c r="AX20" i="311"/>
  <c r="AW20" i="311"/>
  <c r="AV20" i="311"/>
  <c r="AU20" i="311"/>
  <c r="AT20" i="311"/>
  <c r="BG20" i="311" s="1"/>
  <c r="AS20" i="311"/>
  <c r="BF20" i="311" s="1"/>
  <c r="P20" i="311"/>
  <c r="BB20" i="311" s="1"/>
  <c r="BO20" i="311" s="1"/>
  <c r="G20" i="311"/>
  <c r="BQ19" i="311"/>
  <c r="BM19" i="311"/>
  <c r="BH19" i="311"/>
  <c r="BD19" i="311"/>
  <c r="BC19" i="311"/>
  <c r="BP19" i="311" s="1"/>
  <c r="BA19" i="311"/>
  <c r="AZ19" i="311"/>
  <c r="BN19" i="311" s="1"/>
  <c r="AX19" i="311"/>
  <c r="AW19" i="311"/>
  <c r="AV19" i="311"/>
  <c r="BI19" i="311" s="1"/>
  <c r="AU19" i="311"/>
  <c r="AT19" i="311"/>
  <c r="P19" i="311"/>
  <c r="BB19" i="311" s="1"/>
  <c r="BO19" i="311" s="1"/>
  <c r="BQ18" i="311"/>
  <c r="BP18" i="311"/>
  <c r="BJ18" i="311"/>
  <c r="BH18" i="311"/>
  <c r="BF18" i="311"/>
  <c r="BD18" i="311"/>
  <c r="BC18" i="311"/>
  <c r="BA18" i="311"/>
  <c r="AZ18" i="311"/>
  <c r="AY18" i="311"/>
  <c r="BL18" i="311" s="1"/>
  <c r="AX18" i="311"/>
  <c r="AW18" i="311"/>
  <c r="BK18" i="311" s="1"/>
  <c r="AV18" i="311"/>
  <c r="BI18" i="311" s="1"/>
  <c r="AU18" i="311"/>
  <c r="AT18" i="311"/>
  <c r="P18" i="311"/>
  <c r="BB18" i="311" s="1"/>
  <c r="BO18" i="311" s="1"/>
  <c r="M18" i="311"/>
  <c r="BP17" i="311"/>
  <c r="BN17" i="311"/>
  <c r="BJ17" i="311"/>
  <c r="BI17" i="311"/>
  <c r="BH17" i="311"/>
  <c r="BD17" i="311"/>
  <c r="BC17" i="311"/>
  <c r="BQ17" i="311" s="1"/>
  <c r="BA17" i="311"/>
  <c r="AZ17" i="311"/>
  <c r="BM17" i="311" s="1"/>
  <c r="AX17" i="311"/>
  <c r="AW17" i="311"/>
  <c r="BK17" i="311" s="1"/>
  <c r="AU17" i="311"/>
  <c r="AT17" i="311"/>
  <c r="BG17" i="311" s="1"/>
  <c r="P17" i="311"/>
  <c r="BB17" i="311" s="1"/>
  <c r="BO17" i="311" s="1"/>
  <c r="BN16" i="311"/>
  <c r="BM16" i="311"/>
  <c r="BI16" i="311"/>
  <c r="BH16" i="311"/>
  <c r="BD16" i="311"/>
  <c r="BC16" i="311"/>
  <c r="BA16" i="311"/>
  <c r="AZ16" i="311"/>
  <c r="AX16" i="311"/>
  <c r="AW16" i="311"/>
  <c r="AV16" i="311"/>
  <c r="AU16" i="311"/>
  <c r="AT16" i="311"/>
  <c r="P16" i="311"/>
  <c r="BB16" i="311" s="1"/>
  <c r="BO16" i="311" s="1"/>
  <c r="G16" i="311"/>
  <c r="AS16" i="311" s="1"/>
  <c r="BF16" i="311" s="1"/>
  <c r="BQ15" i="311"/>
  <c r="BM15" i="311"/>
  <c r="BH15" i="311"/>
  <c r="BD15" i="311"/>
  <c r="BC15" i="311"/>
  <c r="BP15" i="311" s="1"/>
  <c r="BA15" i="311"/>
  <c r="AZ15" i="311"/>
  <c r="BN15" i="311" s="1"/>
  <c r="AX15" i="311"/>
  <c r="AW15" i="311"/>
  <c r="AV15" i="311"/>
  <c r="BI15" i="311" s="1"/>
  <c r="AU15" i="311"/>
  <c r="AT15" i="311"/>
  <c r="P15" i="311"/>
  <c r="BB15" i="311" s="1"/>
  <c r="BO15" i="311" s="1"/>
  <c r="BQ14" i="311"/>
  <c r="BP14" i="311"/>
  <c r="BJ14" i="311"/>
  <c r="BH14" i="311"/>
  <c r="BF14" i="311"/>
  <c r="BD14" i="311"/>
  <c r="BC14" i="311"/>
  <c r="BA14" i="311"/>
  <c r="AZ14" i="311"/>
  <c r="AY14" i="311"/>
  <c r="BL14" i="311" s="1"/>
  <c r="AX14" i="311"/>
  <c r="AW14" i="311"/>
  <c r="BK14" i="311" s="1"/>
  <c r="AV14" i="311"/>
  <c r="BI14" i="311" s="1"/>
  <c r="AU14" i="311"/>
  <c r="AT14" i="311"/>
  <c r="P14" i="311"/>
  <c r="BB14" i="311" s="1"/>
  <c r="BO14" i="311" s="1"/>
  <c r="M14" i="311"/>
  <c r="BP13" i="311"/>
  <c r="BN13" i="311"/>
  <c r="BJ13" i="311"/>
  <c r="BH13" i="311"/>
  <c r="BD13" i="311"/>
  <c r="BC13" i="311"/>
  <c r="BQ13" i="311" s="1"/>
  <c r="BA13" i="311"/>
  <c r="AZ13" i="311"/>
  <c r="AY13" i="311"/>
  <c r="BL13" i="311" s="1"/>
  <c r="AX13" i="311"/>
  <c r="AW13" i="311"/>
  <c r="BK13" i="311" s="1"/>
  <c r="AU13" i="311"/>
  <c r="AT13" i="311"/>
  <c r="BG13" i="311" s="1"/>
  <c r="M13" i="311"/>
  <c r="BN12" i="311"/>
  <c r="BM12" i="311"/>
  <c r="BH12" i="311"/>
  <c r="BD12" i="311"/>
  <c r="BC12" i="311"/>
  <c r="BA12" i="311"/>
  <c r="AZ12" i="311"/>
  <c r="AX12" i="311"/>
  <c r="AW12" i="311"/>
  <c r="AU12" i="311"/>
  <c r="AT12" i="311"/>
  <c r="BG12" i="311" s="1"/>
  <c r="AS12" i="311"/>
  <c r="BF12" i="311" s="1"/>
  <c r="M12" i="311"/>
  <c r="AY12" i="311" s="1"/>
  <c r="BL12" i="311" s="1"/>
  <c r="G12" i="311"/>
  <c r="BQ11" i="311"/>
  <c r="BM11" i="311"/>
  <c r="BL11" i="311"/>
  <c r="BH11" i="311"/>
  <c r="BD11" i="311"/>
  <c r="BC11" i="311"/>
  <c r="BP11" i="311" s="1"/>
  <c r="BA11" i="311"/>
  <c r="AZ11" i="311"/>
  <c r="BN11" i="311" s="1"/>
  <c r="AX11" i="311"/>
  <c r="AW11" i="311"/>
  <c r="AV11" i="311"/>
  <c r="BI11" i="311" s="1"/>
  <c r="AU11" i="311"/>
  <c r="AT11" i="311"/>
  <c r="AS11" i="311"/>
  <c r="BF11" i="311" s="1"/>
  <c r="P11" i="311"/>
  <c r="BB11" i="311" s="1"/>
  <c r="BO11" i="311" s="1"/>
  <c r="BQ10" i="311"/>
  <c r="BP10" i="311"/>
  <c r="BJ10" i="311"/>
  <c r="BH10" i="311"/>
  <c r="BD10" i="311"/>
  <c r="BC10" i="311"/>
  <c r="BA10" i="311"/>
  <c r="AZ10" i="311"/>
  <c r="AZ50" i="311" s="1"/>
  <c r="AX10" i="311"/>
  <c r="AW10" i="311"/>
  <c r="BK10" i="311" s="1"/>
  <c r="AV10" i="311"/>
  <c r="BI10" i="311" s="1"/>
  <c r="AU10" i="311"/>
  <c r="AT10" i="311"/>
  <c r="P10" i="311"/>
  <c r="BB10" i="311" s="1"/>
  <c r="BO10" i="311" s="1"/>
  <c r="BN9" i="311"/>
  <c r="BI9" i="311"/>
  <c r="BH9" i="311"/>
  <c r="BD9" i="311"/>
  <c r="BC9" i="311"/>
  <c r="BA9" i="311"/>
  <c r="AZ9" i="311"/>
  <c r="BM9" i="311" s="1"/>
  <c r="AX9" i="311"/>
  <c r="AW9" i="311"/>
  <c r="AU9" i="311"/>
  <c r="AT9" i="311"/>
  <c r="BG9" i="311" s="1"/>
  <c r="M9" i="311"/>
  <c r="AY9" i="311" s="1"/>
  <c r="BL9" i="311" s="1"/>
  <c r="E5" i="311"/>
  <c r="BH4" i="311"/>
  <c r="E3" i="311"/>
  <c r="W129" i="310"/>
  <c r="Q129" i="310"/>
  <c r="P129" i="310" s="1"/>
  <c r="N129" i="310"/>
  <c r="Z129" i="310" s="1"/>
  <c r="M129" i="310"/>
  <c r="K129" i="310"/>
  <c r="J129" i="310" s="1"/>
  <c r="H129" i="310"/>
  <c r="T129" i="310" s="1"/>
  <c r="G129" i="310"/>
  <c r="T128" i="310"/>
  <c r="Q128" i="310"/>
  <c r="P128" i="310" s="1"/>
  <c r="N128" i="310"/>
  <c r="Z128" i="310" s="1"/>
  <c r="M128" i="310"/>
  <c r="K128" i="310"/>
  <c r="H128" i="310"/>
  <c r="G128" i="310"/>
  <c r="Q127" i="310"/>
  <c r="P127" i="310" s="1"/>
  <c r="N127" i="310"/>
  <c r="Z127" i="310" s="1"/>
  <c r="M127" i="310"/>
  <c r="K127" i="310"/>
  <c r="H127" i="310"/>
  <c r="G127" i="310" s="1"/>
  <c r="W126" i="310"/>
  <c r="Q126" i="310"/>
  <c r="P126" i="310" s="1"/>
  <c r="P45" i="310" s="1"/>
  <c r="BB45" i="310" s="1"/>
  <c r="BO45" i="310" s="1"/>
  <c r="N126" i="310"/>
  <c r="K126" i="310"/>
  <c r="J126" i="310" s="1"/>
  <c r="H126" i="310"/>
  <c r="T126" i="310" s="1"/>
  <c r="G126" i="310"/>
  <c r="AC125" i="310"/>
  <c r="Q125" i="310"/>
  <c r="P125" i="310"/>
  <c r="N125" i="310"/>
  <c r="Z125" i="310" s="1"/>
  <c r="K125" i="310"/>
  <c r="W125" i="310" s="1"/>
  <c r="J125" i="310"/>
  <c r="H125" i="310"/>
  <c r="T125" i="310" s="1"/>
  <c r="AC124" i="310"/>
  <c r="T124" i="310"/>
  <c r="Q124" i="310"/>
  <c r="P124" i="310"/>
  <c r="N124" i="310"/>
  <c r="Z124" i="310" s="1"/>
  <c r="M124" i="310"/>
  <c r="M43" i="310" s="1"/>
  <c r="AY43" i="310" s="1"/>
  <c r="BL43" i="310" s="1"/>
  <c r="K124" i="310"/>
  <c r="W124" i="310" s="1"/>
  <c r="J124" i="310"/>
  <c r="H124" i="310"/>
  <c r="G124" i="310"/>
  <c r="AC123" i="310"/>
  <c r="Q123" i="310"/>
  <c r="P123" i="310"/>
  <c r="N123" i="310"/>
  <c r="Z123" i="310" s="1"/>
  <c r="K123" i="310"/>
  <c r="W123" i="310" s="1"/>
  <c r="J123" i="310"/>
  <c r="H123" i="310"/>
  <c r="T123" i="310" s="1"/>
  <c r="AC122" i="310"/>
  <c r="T122" i="310"/>
  <c r="Q122" i="310"/>
  <c r="P122" i="310"/>
  <c r="N122" i="310"/>
  <c r="Z122" i="310" s="1"/>
  <c r="M122" i="310"/>
  <c r="M41" i="310" s="1"/>
  <c r="AY41" i="310" s="1"/>
  <c r="BL41" i="310" s="1"/>
  <c r="K122" i="310"/>
  <c r="W122" i="310" s="1"/>
  <c r="J122" i="310"/>
  <c r="H122" i="310"/>
  <c r="G122" i="310"/>
  <c r="AC121" i="310"/>
  <c r="Q121" i="310"/>
  <c r="P121" i="310"/>
  <c r="N121" i="310"/>
  <c r="Z121" i="310" s="1"/>
  <c r="K121" i="310"/>
  <c r="W121" i="310" s="1"/>
  <c r="J121" i="310"/>
  <c r="H121" i="310"/>
  <c r="T121" i="310" s="1"/>
  <c r="AC120" i="310"/>
  <c r="T120" i="310"/>
  <c r="Q120" i="310"/>
  <c r="P120" i="310"/>
  <c r="N120" i="310"/>
  <c r="Z120" i="310" s="1"/>
  <c r="M120" i="310"/>
  <c r="M39" i="310" s="1"/>
  <c r="AY39" i="310" s="1"/>
  <c r="BL39" i="310" s="1"/>
  <c r="K120" i="310"/>
  <c r="W120" i="310" s="1"/>
  <c r="J120" i="310"/>
  <c r="H120" i="310"/>
  <c r="G120" i="310"/>
  <c r="AC119" i="310"/>
  <c r="Q119" i="310"/>
  <c r="P119" i="310"/>
  <c r="N119" i="310"/>
  <c r="Z119" i="310" s="1"/>
  <c r="K119" i="310"/>
  <c r="W119" i="310" s="1"/>
  <c r="J119" i="310"/>
  <c r="H119" i="310"/>
  <c r="T119" i="310" s="1"/>
  <c r="AC118" i="310"/>
  <c r="T118" i="310"/>
  <c r="Q118" i="310"/>
  <c r="P118" i="310"/>
  <c r="N118" i="310"/>
  <c r="Z118" i="310" s="1"/>
  <c r="M118" i="310"/>
  <c r="M37" i="310" s="1"/>
  <c r="AY37" i="310" s="1"/>
  <c r="BL37" i="310" s="1"/>
  <c r="K118" i="310"/>
  <c r="W118" i="310" s="1"/>
  <c r="J118" i="310"/>
  <c r="H118" i="310"/>
  <c r="G118" i="310"/>
  <c r="AC117" i="310"/>
  <c r="Q117" i="310"/>
  <c r="P117" i="310"/>
  <c r="N117" i="310"/>
  <c r="Z117" i="310" s="1"/>
  <c r="K117" i="310"/>
  <c r="W117" i="310" s="1"/>
  <c r="J117" i="310"/>
  <c r="H117" i="310"/>
  <c r="T117" i="310" s="1"/>
  <c r="AC116" i="310"/>
  <c r="T116" i="310"/>
  <c r="Q116" i="310"/>
  <c r="P116" i="310"/>
  <c r="N116" i="310"/>
  <c r="Z116" i="310" s="1"/>
  <c r="M116" i="310"/>
  <c r="M35" i="310" s="1"/>
  <c r="AY35" i="310" s="1"/>
  <c r="BL35" i="310" s="1"/>
  <c r="K116" i="310"/>
  <c r="W116" i="310" s="1"/>
  <c r="J116" i="310"/>
  <c r="H116" i="310"/>
  <c r="G116" i="310"/>
  <c r="AC115" i="310"/>
  <c r="Q115" i="310"/>
  <c r="P115" i="310"/>
  <c r="N115" i="310"/>
  <c r="Z115" i="310" s="1"/>
  <c r="K115" i="310"/>
  <c r="W115" i="310" s="1"/>
  <c r="J115" i="310"/>
  <c r="H115" i="310"/>
  <c r="T115" i="310" s="1"/>
  <c r="AC114" i="310"/>
  <c r="T114" i="310"/>
  <c r="Q114" i="310"/>
  <c r="P114" i="310"/>
  <c r="P33" i="310" s="1"/>
  <c r="BB33" i="310" s="1"/>
  <c r="BO33" i="310" s="1"/>
  <c r="N114" i="310"/>
  <c r="Z114" i="310" s="1"/>
  <c r="M114" i="310"/>
  <c r="K114" i="310"/>
  <c r="W114" i="310" s="1"/>
  <c r="J114" i="310"/>
  <c r="J33" i="310" s="1"/>
  <c r="AV33" i="310" s="1"/>
  <c r="BI33" i="310" s="1"/>
  <c r="H114" i="310"/>
  <c r="G114" i="310"/>
  <c r="AC113" i="310"/>
  <c r="T113" i="310"/>
  <c r="Q113" i="310"/>
  <c r="P113" i="310"/>
  <c r="N113" i="310"/>
  <c r="Z113" i="310" s="1"/>
  <c r="M113" i="310"/>
  <c r="M32" i="310" s="1"/>
  <c r="AY32" i="310" s="1"/>
  <c r="BL32" i="310" s="1"/>
  <c r="K113" i="310"/>
  <c r="W113" i="310" s="1"/>
  <c r="J113" i="310"/>
  <c r="H113" i="310"/>
  <c r="G113" i="310"/>
  <c r="AC112" i="310"/>
  <c r="T112" i="310"/>
  <c r="Q112" i="310"/>
  <c r="P112" i="310"/>
  <c r="N112" i="310"/>
  <c r="Z112" i="310" s="1"/>
  <c r="M112" i="310"/>
  <c r="M31" i="310" s="1"/>
  <c r="AY31" i="310" s="1"/>
  <c r="BL31" i="310" s="1"/>
  <c r="K112" i="310"/>
  <c r="W112" i="310" s="1"/>
  <c r="J112" i="310"/>
  <c r="H112" i="310"/>
  <c r="G112" i="310"/>
  <c r="AC111" i="310"/>
  <c r="Q111" i="310"/>
  <c r="P111" i="310"/>
  <c r="P30" i="310" s="1"/>
  <c r="BB30" i="310" s="1"/>
  <c r="BO30" i="310" s="1"/>
  <c r="N111" i="310"/>
  <c r="M111" i="310" s="1"/>
  <c r="M30" i="310" s="1"/>
  <c r="AY30" i="310" s="1"/>
  <c r="BL30" i="310" s="1"/>
  <c r="K111" i="310"/>
  <c r="W111" i="310" s="1"/>
  <c r="J111" i="310"/>
  <c r="H111" i="310"/>
  <c r="T111" i="310" s="1"/>
  <c r="AC110" i="310"/>
  <c r="T110" i="310"/>
  <c r="Q110" i="310"/>
  <c r="P110" i="310"/>
  <c r="P29" i="310" s="1"/>
  <c r="BB29" i="310" s="1"/>
  <c r="BO29" i="310" s="1"/>
  <c r="N110" i="310"/>
  <c r="Z110" i="310" s="1"/>
  <c r="M110" i="310"/>
  <c r="K110" i="310"/>
  <c r="W110" i="310" s="1"/>
  <c r="J110" i="310"/>
  <c r="J29" i="310" s="1"/>
  <c r="AV29" i="310" s="1"/>
  <c r="BI29" i="310" s="1"/>
  <c r="H110" i="310"/>
  <c r="G110" i="310"/>
  <c r="AC109" i="310"/>
  <c r="T109" i="310"/>
  <c r="Q109" i="310"/>
  <c r="P109" i="310"/>
  <c r="N109" i="310"/>
  <c r="Z109" i="310" s="1"/>
  <c r="M109" i="310"/>
  <c r="M28" i="310" s="1"/>
  <c r="AY28" i="310" s="1"/>
  <c r="BL28" i="310" s="1"/>
  <c r="K109" i="310"/>
  <c r="W109" i="310" s="1"/>
  <c r="J109" i="310"/>
  <c r="H109" i="310"/>
  <c r="G109" i="310"/>
  <c r="AC108" i="310"/>
  <c r="T108" i="310"/>
  <c r="Q108" i="310"/>
  <c r="P108" i="310"/>
  <c r="N108" i="310"/>
  <c r="Z108" i="310" s="1"/>
  <c r="M108" i="310"/>
  <c r="M27" i="310" s="1"/>
  <c r="AY27" i="310" s="1"/>
  <c r="BL27" i="310" s="1"/>
  <c r="K108" i="310"/>
  <c r="W108" i="310" s="1"/>
  <c r="J108" i="310"/>
  <c r="H108" i="310"/>
  <c r="G108" i="310"/>
  <c r="AC107" i="310"/>
  <c r="Q107" i="310"/>
  <c r="P107" i="310"/>
  <c r="P26" i="310" s="1"/>
  <c r="BB26" i="310" s="1"/>
  <c r="BO26" i="310" s="1"/>
  <c r="N107" i="310"/>
  <c r="M107" i="310" s="1"/>
  <c r="M26" i="310" s="1"/>
  <c r="AY26" i="310" s="1"/>
  <c r="BL26" i="310" s="1"/>
  <c r="K107" i="310"/>
  <c r="W107" i="310" s="1"/>
  <c r="J107" i="310"/>
  <c r="H107" i="310"/>
  <c r="T107" i="310" s="1"/>
  <c r="AC106" i="310"/>
  <c r="T106" i="310"/>
  <c r="Q106" i="310"/>
  <c r="P106" i="310"/>
  <c r="P25" i="310" s="1"/>
  <c r="BB25" i="310" s="1"/>
  <c r="BO25" i="310" s="1"/>
  <c r="N106" i="310"/>
  <c r="Z106" i="310" s="1"/>
  <c r="M106" i="310"/>
  <c r="K106" i="310"/>
  <c r="W106" i="310" s="1"/>
  <c r="J106" i="310"/>
  <c r="J25" i="310" s="1"/>
  <c r="AV25" i="310" s="1"/>
  <c r="BI25" i="310" s="1"/>
  <c r="H106" i="310"/>
  <c r="G106" i="310"/>
  <c r="AC105" i="310"/>
  <c r="T105" i="310"/>
  <c r="Q105" i="310"/>
  <c r="P105" i="310"/>
  <c r="N105" i="310"/>
  <c r="Z105" i="310" s="1"/>
  <c r="M105" i="310"/>
  <c r="M24" i="310" s="1"/>
  <c r="AY24" i="310" s="1"/>
  <c r="BL24" i="310" s="1"/>
  <c r="K105" i="310"/>
  <c r="W105" i="310" s="1"/>
  <c r="J105" i="310"/>
  <c r="H105" i="310"/>
  <c r="G105" i="310"/>
  <c r="AC104" i="310"/>
  <c r="T104" i="310"/>
  <c r="Q104" i="310"/>
  <c r="P104" i="310"/>
  <c r="N104" i="310"/>
  <c r="Z104" i="310" s="1"/>
  <c r="M104" i="310"/>
  <c r="M23" i="310" s="1"/>
  <c r="AY23" i="310" s="1"/>
  <c r="BL23" i="310" s="1"/>
  <c r="K104" i="310"/>
  <c r="W104" i="310" s="1"/>
  <c r="J104" i="310"/>
  <c r="H104" i="310"/>
  <c r="G104" i="310"/>
  <c r="AC103" i="310"/>
  <c r="Q103" i="310"/>
  <c r="P103" i="310"/>
  <c r="P22" i="310" s="1"/>
  <c r="BB22" i="310" s="1"/>
  <c r="BO22" i="310" s="1"/>
  <c r="N103" i="310"/>
  <c r="M103" i="310" s="1"/>
  <c r="M22" i="310" s="1"/>
  <c r="AY22" i="310" s="1"/>
  <c r="BL22" i="310" s="1"/>
  <c r="K103" i="310"/>
  <c r="W103" i="310" s="1"/>
  <c r="J103" i="310"/>
  <c r="H103" i="310"/>
  <c r="T103" i="310" s="1"/>
  <c r="AC102" i="310"/>
  <c r="T102" i="310"/>
  <c r="Q102" i="310"/>
  <c r="P102" i="310"/>
  <c r="P21" i="310" s="1"/>
  <c r="BB21" i="310" s="1"/>
  <c r="BO21" i="310" s="1"/>
  <c r="N102" i="310"/>
  <c r="Z102" i="310" s="1"/>
  <c r="M102" i="310"/>
  <c r="K102" i="310"/>
  <c r="W102" i="310" s="1"/>
  <c r="J102" i="310"/>
  <c r="J21" i="310" s="1"/>
  <c r="AV21" i="310" s="1"/>
  <c r="BI21" i="310" s="1"/>
  <c r="H102" i="310"/>
  <c r="G102" i="310"/>
  <c r="AC101" i="310"/>
  <c r="T101" i="310"/>
  <c r="Q101" i="310"/>
  <c r="P101" i="310"/>
  <c r="N101" i="310"/>
  <c r="Z101" i="310" s="1"/>
  <c r="M101" i="310"/>
  <c r="M20" i="310" s="1"/>
  <c r="AY20" i="310" s="1"/>
  <c r="BL20" i="310" s="1"/>
  <c r="K101" i="310"/>
  <c r="W101" i="310" s="1"/>
  <c r="J101" i="310"/>
  <c r="H101" i="310"/>
  <c r="G101" i="310"/>
  <c r="AC100" i="310"/>
  <c r="T100" i="310"/>
  <c r="Q100" i="310"/>
  <c r="P100" i="310"/>
  <c r="N100" i="310"/>
  <c r="Z100" i="310" s="1"/>
  <c r="M100" i="310"/>
  <c r="M19" i="310" s="1"/>
  <c r="AY19" i="310" s="1"/>
  <c r="BL19" i="310" s="1"/>
  <c r="K100" i="310"/>
  <c r="W100" i="310" s="1"/>
  <c r="J100" i="310"/>
  <c r="H100" i="310"/>
  <c r="G100" i="310"/>
  <c r="AC99" i="310"/>
  <c r="Q99" i="310"/>
  <c r="P99" i="310"/>
  <c r="P18" i="310" s="1"/>
  <c r="BB18" i="310" s="1"/>
  <c r="BO18" i="310" s="1"/>
  <c r="N99" i="310"/>
  <c r="M99" i="310" s="1"/>
  <c r="M18" i="310" s="1"/>
  <c r="AY18" i="310" s="1"/>
  <c r="BL18" i="310" s="1"/>
  <c r="K99" i="310"/>
  <c r="W99" i="310" s="1"/>
  <c r="J99" i="310"/>
  <c r="H99" i="310"/>
  <c r="T99" i="310" s="1"/>
  <c r="AC98" i="310"/>
  <c r="T98" i="310"/>
  <c r="Q98" i="310"/>
  <c r="P98" i="310"/>
  <c r="P17" i="310" s="1"/>
  <c r="BB17" i="310" s="1"/>
  <c r="BO17" i="310" s="1"/>
  <c r="N98" i="310"/>
  <c r="Z98" i="310" s="1"/>
  <c r="M98" i="310"/>
  <c r="K98" i="310"/>
  <c r="W98" i="310" s="1"/>
  <c r="J98" i="310"/>
  <c r="J17" i="310" s="1"/>
  <c r="AV17" i="310" s="1"/>
  <c r="BI17" i="310" s="1"/>
  <c r="H98" i="310"/>
  <c r="G98" i="310"/>
  <c r="AC97" i="310"/>
  <c r="T97" i="310"/>
  <c r="Q97" i="310"/>
  <c r="P97" i="310"/>
  <c r="N97" i="310"/>
  <c r="Z97" i="310" s="1"/>
  <c r="M97" i="310"/>
  <c r="M16" i="310" s="1"/>
  <c r="AY16" i="310" s="1"/>
  <c r="BL16" i="310" s="1"/>
  <c r="K97" i="310"/>
  <c r="W97" i="310" s="1"/>
  <c r="J97" i="310"/>
  <c r="H97" i="310"/>
  <c r="G97" i="310"/>
  <c r="AC96" i="310"/>
  <c r="T96" i="310"/>
  <c r="Q96" i="310"/>
  <c r="P96" i="310"/>
  <c r="N96" i="310"/>
  <c r="Z96" i="310" s="1"/>
  <c r="M96" i="310"/>
  <c r="M15" i="310" s="1"/>
  <c r="AY15" i="310" s="1"/>
  <c r="BL15" i="310" s="1"/>
  <c r="K96" i="310"/>
  <c r="W96" i="310" s="1"/>
  <c r="J96" i="310"/>
  <c r="H96" i="310"/>
  <c r="G96" i="310"/>
  <c r="AC95" i="310"/>
  <c r="Q95" i="310"/>
  <c r="P95" i="310"/>
  <c r="P14" i="310" s="1"/>
  <c r="BB14" i="310" s="1"/>
  <c r="BO14" i="310" s="1"/>
  <c r="N95" i="310"/>
  <c r="M95" i="310" s="1"/>
  <c r="M14" i="310" s="1"/>
  <c r="AY14" i="310" s="1"/>
  <c r="BL14" i="310" s="1"/>
  <c r="K95" i="310"/>
  <c r="W95" i="310" s="1"/>
  <c r="J95" i="310"/>
  <c r="H95" i="310"/>
  <c r="T95" i="310" s="1"/>
  <c r="AC94" i="310"/>
  <c r="T94" i="310"/>
  <c r="Q94" i="310"/>
  <c r="P94" i="310"/>
  <c r="P13" i="310" s="1"/>
  <c r="BB13" i="310" s="1"/>
  <c r="BO13" i="310" s="1"/>
  <c r="N94" i="310"/>
  <c r="Z94" i="310" s="1"/>
  <c r="M94" i="310"/>
  <c r="K94" i="310"/>
  <c r="W94" i="310" s="1"/>
  <c r="J94" i="310"/>
  <c r="J13" i="310" s="1"/>
  <c r="AV13" i="310" s="1"/>
  <c r="BI13" i="310" s="1"/>
  <c r="H94" i="310"/>
  <c r="G94" i="310"/>
  <c r="AC93" i="310"/>
  <c r="T93" i="310"/>
  <c r="Q93" i="310"/>
  <c r="P93" i="310"/>
  <c r="N93" i="310"/>
  <c r="Z93" i="310" s="1"/>
  <c r="M93" i="310"/>
  <c r="M12" i="310" s="1"/>
  <c r="AY12" i="310" s="1"/>
  <c r="BL12" i="310" s="1"/>
  <c r="K93" i="310"/>
  <c r="W93" i="310" s="1"/>
  <c r="J93" i="310"/>
  <c r="H93" i="310"/>
  <c r="G93" i="310"/>
  <c r="AC92" i="310"/>
  <c r="T92" i="310"/>
  <c r="Q92" i="310"/>
  <c r="P92" i="310"/>
  <c r="N92" i="310"/>
  <c r="Z92" i="310" s="1"/>
  <c r="M92" i="310"/>
  <c r="M11" i="310" s="1"/>
  <c r="AY11" i="310" s="1"/>
  <c r="BL11" i="310" s="1"/>
  <c r="K92" i="310"/>
  <c r="W92" i="310" s="1"/>
  <c r="J92" i="310"/>
  <c r="H92" i="310"/>
  <c r="G92" i="310"/>
  <c r="AC91" i="310"/>
  <c r="Q91" i="310"/>
  <c r="P91" i="310"/>
  <c r="P10" i="310" s="1"/>
  <c r="BB10" i="310" s="1"/>
  <c r="BO10" i="310" s="1"/>
  <c r="N91" i="310"/>
  <c r="M91" i="310" s="1"/>
  <c r="M10" i="310" s="1"/>
  <c r="AY10" i="310" s="1"/>
  <c r="BL10" i="310" s="1"/>
  <c r="K91" i="310"/>
  <c r="W91" i="310" s="1"/>
  <c r="J91" i="310"/>
  <c r="H91" i="310"/>
  <c r="T91" i="310" s="1"/>
  <c r="AC90" i="310"/>
  <c r="AD90" i="310" s="1"/>
  <c r="T90" i="310"/>
  <c r="U90" i="310" s="1"/>
  <c r="Q90" i="310"/>
  <c r="P90" i="310"/>
  <c r="P9" i="310" s="1"/>
  <c r="BB9" i="310" s="1"/>
  <c r="BO9" i="310" s="1"/>
  <c r="N90" i="310"/>
  <c r="Z90" i="310" s="1"/>
  <c r="AA90" i="310" s="1"/>
  <c r="M90" i="310"/>
  <c r="K90" i="310"/>
  <c r="W90" i="310" s="1"/>
  <c r="X90" i="310" s="1"/>
  <c r="J90" i="310"/>
  <c r="J9" i="310" s="1"/>
  <c r="AV9" i="310" s="1"/>
  <c r="BI9" i="310" s="1"/>
  <c r="H90" i="310"/>
  <c r="G90" i="310"/>
  <c r="AZ53" i="310"/>
  <c r="AT53" i="310"/>
  <c r="AT50" i="310"/>
  <c r="AT51" i="310" s="1"/>
  <c r="H67" i="310" s="1"/>
  <c r="BN48" i="310"/>
  <c r="BD48" i="310"/>
  <c r="BC48" i="310"/>
  <c r="BQ48" i="310" s="1"/>
  <c r="BB48" i="310"/>
  <c r="BO48" i="310" s="1"/>
  <c r="BA48" i="310"/>
  <c r="AZ48" i="310"/>
  <c r="BM48" i="310" s="1"/>
  <c r="AX48" i="310"/>
  <c r="AW48" i="310"/>
  <c r="BK48" i="310" s="1"/>
  <c r="AU48" i="310"/>
  <c r="AT48" i="310"/>
  <c r="BH48" i="310" s="1"/>
  <c r="P48" i="310"/>
  <c r="M48" i="310"/>
  <c r="AY48" i="310" s="1"/>
  <c r="BL48" i="310" s="1"/>
  <c r="J48" i="310"/>
  <c r="AV48" i="310" s="1"/>
  <c r="BI48" i="310" s="1"/>
  <c r="G48" i="310"/>
  <c r="AS48" i="310" s="1"/>
  <c r="BF48" i="310" s="1"/>
  <c r="BN47" i="310"/>
  <c r="BD47" i="310"/>
  <c r="BC47" i="310"/>
  <c r="BQ47" i="310" s="1"/>
  <c r="BB47" i="310"/>
  <c r="BO47" i="310" s="1"/>
  <c r="BA47" i="310"/>
  <c r="AZ47" i="310"/>
  <c r="BM47" i="310" s="1"/>
  <c r="AX47" i="310"/>
  <c r="AW47" i="310"/>
  <c r="BK47" i="310" s="1"/>
  <c r="AU47" i="310"/>
  <c r="AT47" i="310"/>
  <c r="BH47" i="310" s="1"/>
  <c r="P47" i="310"/>
  <c r="M47" i="310"/>
  <c r="AY47" i="310" s="1"/>
  <c r="BL47" i="310" s="1"/>
  <c r="G47" i="310"/>
  <c r="AS47" i="310" s="1"/>
  <c r="BF47" i="310" s="1"/>
  <c r="BN46" i="310"/>
  <c r="BD46" i="310"/>
  <c r="BC46" i="310"/>
  <c r="BQ46" i="310" s="1"/>
  <c r="BB46" i="310"/>
  <c r="BO46" i="310" s="1"/>
  <c r="BA46" i="310"/>
  <c r="AZ46" i="310"/>
  <c r="BM46" i="310" s="1"/>
  <c r="AX46" i="310"/>
  <c r="AW46" i="310"/>
  <c r="BK46" i="310" s="1"/>
  <c r="AU46" i="310"/>
  <c r="AT46" i="310"/>
  <c r="P46" i="310"/>
  <c r="M46" i="310"/>
  <c r="AY46" i="310" s="1"/>
  <c r="BL46" i="310" s="1"/>
  <c r="G46" i="310"/>
  <c r="AS46" i="310" s="1"/>
  <c r="BF46" i="310" s="1"/>
  <c r="BN45" i="310"/>
  <c r="BD45" i="310"/>
  <c r="BC45" i="310"/>
  <c r="BQ45" i="310" s="1"/>
  <c r="BA45" i="310"/>
  <c r="AZ45" i="310"/>
  <c r="BM45" i="310" s="1"/>
  <c r="AX45" i="310"/>
  <c r="AW45" i="310"/>
  <c r="BK45" i="310" s="1"/>
  <c r="AU45" i="310"/>
  <c r="AT45" i="310"/>
  <c r="BH45" i="310" s="1"/>
  <c r="J45" i="310"/>
  <c r="AV45" i="310" s="1"/>
  <c r="BI45" i="310" s="1"/>
  <c r="G45" i="310"/>
  <c r="AS45" i="310" s="1"/>
  <c r="BF45" i="310" s="1"/>
  <c r="BN44" i="310"/>
  <c r="BD44" i="310"/>
  <c r="BC44" i="310"/>
  <c r="BQ44" i="310" s="1"/>
  <c r="BB44" i="310"/>
  <c r="BO44" i="310" s="1"/>
  <c r="BA44" i="310"/>
  <c r="AZ44" i="310"/>
  <c r="BM44" i="310" s="1"/>
  <c r="AX44" i="310"/>
  <c r="AW44" i="310"/>
  <c r="BK44" i="310" s="1"/>
  <c r="AU44" i="310"/>
  <c r="AT44" i="310"/>
  <c r="P44" i="310"/>
  <c r="J44" i="310"/>
  <c r="AV44" i="310" s="1"/>
  <c r="BI44" i="310" s="1"/>
  <c r="BN43" i="310"/>
  <c r="BD43" i="310"/>
  <c r="BC43" i="310"/>
  <c r="BQ43" i="310" s="1"/>
  <c r="BB43" i="310"/>
  <c r="BO43" i="310" s="1"/>
  <c r="BA43" i="310"/>
  <c r="AZ43" i="310"/>
  <c r="BM43" i="310" s="1"/>
  <c r="AX43" i="310"/>
  <c r="AW43" i="310"/>
  <c r="BK43" i="310" s="1"/>
  <c r="AU43" i="310"/>
  <c r="AT43" i="310"/>
  <c r="BH43" i="310" s="1"/>
  <c r="P43" i="310"/>
  <c r="J43" i="310"/>
  <c r="AV43" i="310" s="1"/>
  <c r="BI43" i="310" s="1"/>
  <c r="G43" i="310"/>
  <c r="AS43" i="310" s="1"/>
  <c r="BF43" i="310" s="1"/>
  <c r="BN42" i="310"/>
  <c r="BD42" i="310"/>
  <c r="BC42" i="310"/>
  <c r="BQ42" i="310" s="1"/>
  <c r="BB42" i="310"/>
  <c r="BO42" i="310" s="1"/>
  <c r="BA42" i="310"/>
  <c r="AZ42" i="310"/>
  <c r="BM42" i="310" s="1"/>
  <c r="AX42" i="310"/>
  <c r="AW42" i="310"/>
  <c r="BK42" i="310" s="1"/>
  <c r="AU42" i="310"/>
  <c r="AT42" i="310"/>
  <c r="BH42" i="310" s="1"/>
  <c r="P42" i="310"/>
  <c r="J42" i="310"/>
  <c r="AV42" i="310" s="1"/>
  <c r="BI42" i="310" s="1"/>
  <c r="BN41" i="310"/>
  <c r="BD41" i="310"/>
  <c r="BC41" i="310"/>
  <c r="BQ41" i="310" s="1"/>
  <c r="BB41" i="310"/>
  <c r="BO41" i="310" s="1"/>
  <c r="BA41" i="310"/>
  <c r="AZ41" i="310"/>
  <c r="BM41" i="310" s="1"/>
  <c r="AX41" i="310"/>
  <c r="AW41" i="310"/>
  <c r="BK41" i="310" s="1"/>
  <c r="AU41" i="310"/>
  <c r="AT41" i="310"/>
  <c r="P41" i="310"/>
  <c r="J41" i="310"/>
  <c r="AV41" i="310" s="1"/>
  <c r="BI41" i="310" s="1"/>
  <c r="G41" i="310"/>
  <c r="AS41" i="310" s="1"/>
  <c r="BF41" i="310" s="1"/>
  <c r="BN40" i="310"/>
  <c r="BD40" i="310"/>
  <c r="BC40" i="310"/>
  <c r="BQ40" i="310" s="1"/>
  <c r="BB40" i="310"/>
  <c r="BO40" i="310" s="1"/>
  <c r="BA40" i="310"/>
  <c r="AZ40" i="310"/>
  <c r="BM40" i="310" s="1"/>
  <c r="AX40" i="310"/>
  <c r="AW40" i="310"/>
  <c r="BK40" i="310" s="1"/>
  <c r="AU40" i="310"/>
  <c r="AT40" i="310"/>
  <c r="BH40" i="310" s="1"/>
  <c r="P40" i="310"/>
  <c r="J40" i="310"/>
  <c r="AV40" i="310" s="1"/>
  <c r="BI40" i="310" s="1"/>
  <c r="BN39" i="310"/>
  <c r="BD39" i="310"/>
  <c r="BC39" i="310"/>
  <c r="BQ39" i="310" s="1"/>
  <c r="BB39" i="310"/>
  <c r="BO39" i="310" s="1"/>
  <c r="BA39" i="310"/>
  <c r="AZ39" i="310"/>
  <c r="BM39" i="310" s="1"/>
  <c r="AX39" i="310"/>
  <c r="AW39" i="310"/>
  <c r="BK39" i="310" s="1"/>
  <c r="AU39" i="310"/>
  <c r="AT39" i="310"/>
  <c r="BH39" i="310" s="1"/>
  <c r="P39" i="310"/>
  <c r="J39" i="310"/>
  <c r="AV39" i="310" s="1"/>
  <c r="BI39" i="310" s="1"/>
  <c r="G39" i="310"/>
  <c r="AS39" i="310" s="1"/>
  <c r="BF39" i="310" s="1"/>
  <c r="BN38" i="310"/>
  <c r="BD38" i="310"/>
  <c r="BC38" i="310"/>
  <c r="BQ38" i="310" s="1"/>
  <c r="BB38" i="310"/>
  <c r="BO38" i="310" s="1"/>
  <c r="BA38" i="310"/>
  <c r="AZ38" i="310"/>
  <c r="BM38" i="310" s="1"/>
  <c r="AX38" i="310"/>
  <c r="AW38" i="310"/>
  <c r="BK38" i="310" s="1"/>
  <c r="AU38" i="310"/>
  <c r="AT38" i="310"/>
  <c r="BH38" i="310" s="1"/>
  <c r="P38" i="310"/>
  <c r="J38" i="310"/>
  <c r="AV38" i="310" s="1"/>
  <c r="BI38" i="310" s="1"/>
  <c r="BN37" i="310"/>
  <c r="BD37" i="310"/>
  <c r="BC37" i="310"/>
  <c r="BQ37" i="310" s="1"/>
  <c r="BB37" i="310"/>
  <c r="BO37" i="310" s="1"/>
  <c r="BA37" i="310"/>
  <c r="AZ37" i="310"/>
  <c r="BM37" i="310" s="1"/>
  <c r="AX37" i="310"/>
  <c r="AW37" i="310"/>
  <c r="BK37" i="310" s="1"/>
  <c r="AU37" i="310"/>
  <c r="AT37" i="310"/>
  <c r="BH37" i="310" s="1"/>
  <c r="P37" i="310"/>
  <c r="J37" i="310"/>
  <c r="AV37" i="310" s="1"/>
  <c r="BI37" i="310" s="1"/>
  <c r="G37" i="310"/>
  <c r="AS37" i="310" s="1"/>
  <c r="BF37" i="310" s="1"/>
  <c r="BN36" i="310"/>
  <c r="BD36" i="310"/>
  <c r="BC36" i="310"/>
  <c r="BQ36" i="310" s="1"/>
  <c r="BB36" i="310"/>
  <c r="BO36" i="310" s="1"/>
  <c r="BA36" i="310"/>
  <c r="AZ36" i="310"/>
  <c r="BM36" i="310" s="1"/>
  <c r="AX36" i="310"/>
  <c r="AW36" i="310"/>
  <c r="BK36" i="310" s="1"/>
  <c r="AU36" i="310"/>
  <c r="AT36" i="310"/>
  <c r="BH36" i="310" s="1"/>
  <c r="P36" i="310"/>
  <c r="J36" i="310"/>
  <c r="AV36" i="310" s="1"/>
  <c r="BI36" i="310" s="1"/>
  <c r="BN35" i="310"/>
  <c r="BD35" i="310"/>
  <c r="BC35" i="310"/>
  <c r="BQ35" i="310" s="1"/>
  <c r="BB35" i="310"/>
  <c r="BO35" i="310" s="1"/>
  <c r="BA35" i="310"/>
  <c r="AZ35" i="310"/>
  <c r="BM35" i="310" s="1"/>
  <c r="AX35" i="310"/>
  <c r="AW35" i="310"/>
  <c r="AU35" i="310"/>
  <c r="AT35" i="310"/>
  <c r="P35" i="310"/>
  <c r="J35" i="310"/>
  <c r="AV35" i="310" s="1"/>
  <c r="BI35" i="310" s="1"/>
  <c r="G35" i="310"/>
  <c r="AS35" i="310" s="1"/>
  <c r="BF35" i="310" s="1"/>
  <c r="BN34" i="310"/>
  <c r="BD34" i="310"/>
  <c r="BC34" i="310"/>
  <c r="BQ34" i="310" s="1"/>
  <c r="BB34" i="310"/>
  <c r="BO34" i="310" s="1"/>
  <c r="BA34" i="310"/>
  <c r="AZ34" i="310"/>
  <c r="BM34" i="310" s="1"/>
  <c r="AX34" i="310"/>
  <c r="AW34" i="310"/>
  <c r="AU34" i="310"/>
  <c r="AT34" i="310"/>
  <c r="P34" i="310"/>
  <c r="J34" i="310"/>
  <c r="AV34" i="310" s="1"/>
  <c r="BI34" i="310" s="1"/>
  <c r="BN33" i="310"/>
  <c r="BD33" i="310"/>
  <c r="BC33" i="310"/>
  <c r="BQ33" i="310" s="1"/>
  <c r="BA33" i="310"/>
  <c r="AZ33" i="310"/>
  <c r="BM33" i="310" s="1"/>
  <c r="AX33" i="310"/>
  <c r="AW33" i="310"/>
  <c r="BK33" i="310" s="1"/>
  <c r="AU33" i="310"/>
  <c r="AT33" i="310"/>
  <c r="BH33" i="310" s="1"/>
  <c r="M33" i="310"/>
  <c r="AY33" i="310" s="1"/>
  <c r="BL33" i="310" s="1"/>
  <c r="G33" i="310"/>
  <c r="AS33" i="310" s="1"/>
  <c r="BF33" i="310" s="1"/>
  <c r="BN32" i="310"/>
  <c r="BD32" i="310"/>
  <c r="BC32" i="310"/>
  <c r="BQ32" i="310" s="1"/>
  <c r="BB32" i="310"/>
  <c r="BO32" i="310" s="1"/>
  <c r="BA32" i="310"/>
  <c r="AZ32" i="310"/>
  <c r="BM32" i="310" s="1"/>
  <c r="AX32" i="310"/>
  <c r="AW32" i="310"/>
  <c r="BK32" i="310" s="1"/>
  <c r="AU32" i="310"/>
  <c r="AT32" i="310"/>
  <c r="P32" i="310"/>
  <c r="J32" i="310"/>
  <c r="AV32" i="310" s="1"/>
  <c r="BI32" i="310" s="1"/>
  <c r="G32" i="310"/>
  <c r="AS32" i="310" s="1"/>
  <c r="BF32" i="310" s="1"/>
  <c r="BN31" i="310"/>
  <c r="BD31" i="310"/>
  <c r="BC31" i="310"/>
  <c r="BQ31" i="310" s="1"/>
  <c r="BB31" i="310"/>
  <c r="BO31" i="310" s="1"/>
  <c r="BA31" i="310"/>
  <c r="AZ31" i="310"/>
  <c r="BM31" i="310" s="1"/>
  <c r="AX31" i="310"/>
  <c r="AW31" i="310"/>
  <c r="BK31" i="310" s="1"/>
  <c r="AU31" i="310"/>
  <c r="AT31" i="310"/>
  <c r="BH31" i="310" s="1"/>
  <c r="P31" i="310"/>
  <c r="J31" i="310"/>
  <c r="AV31" i="310" s="1"/>
  <c r="BI31" i="310" s="1"/>
  <c r="G31" i="310"/>
  <c r="AS31" i="310" s="1"/>
  <c r="BF31" i="310" s="1"/>
  <c r="BN30" i="310"/>
  <c r="BD30" i="310"/>
  <c r="BC30" i="310"/>
  <c r="BQ30" i="310" s="1"/>
  <c r="BA30" i="310"/>
  <c r="AZ30" i="310"/>
  <c r="BM30" i="310" s="1"/>
  <c r="AX30" i="310"/>
  <c r="AW30" i="310"/>
  <c r="AU30" i="310"/>
  <c r="AT30" i="310"/>
  <c r="J30" i="310"/>
  <c r="AV30" i="310" s="1"/>
  <c r="BI30" i="310" s="1"/>
  <c r="BN29" i="310"/>
  <c r="BD29" i="310"/>
  <c r="BC29" i="310"/>
  <c r="BQ29" i="310" s="1"/>
  <c r="BA29" i="310"/>
  <c r="AZ29" i="310"/>
  <c r="BM29" i="310" s="1"/>
  <c r="AX29" i="310"/>
  <c r="AW29" i="310"/>
  <c r="BK29" i="310" s="1"/>
  <c r="AU29" i="310"/>
  <c r="AT29" i="310"/>
  <c r="M29" i="310"/>
  <c r="AY29" i="310" s="1"/>
  <c r="BL29" i="310" s="1"/>
  <c r="G29" i="310"/>
  <c r="AS29" i="310" s="1"/>
  <c r="BF29" i="310" s="1"/>
  <c r="BN28" i="310"/>
  <c r="BD28" i="310"/>
  <c r="BC28" i="310"/>
  <c r="BQ28" i="310" s="1"/>
  <c r="BB28" i="310"/>
  <c r="BO28" i="310" s="1"/>
  <c r="BA28" i="310"/>
  <c r="AZ28" i="310"/>
  <c r="BM28" i="310" s="1"/>
  <c r="AX28" i="310"/>
  <c r="AW28" i="310"/>
  <c r="BK28" i="310" s="1"/>
  <c r="AU28" i="310"/>
  <c r="AT28" i="310"/>
  <c r="BH28" i="310" s="1"/>
  <c r="P28" i="310"/>
  <c r="J28" i="310"/>
  <c r="AV28" i="310" s="1"/>
  <c r="BI28" i="310" s="1"/>
  <c r="G28" i="310"/>
  <c r="AS28" i="310" s="1"/>
  <c r="BF28" i="310" s="1"/>
  <c r="BN27" i="310"/>
  <c r="BD27" i="310"/>
  <c r="BC27" i="310"/>
  <c r="BQ27" i="310" s="1"/>
  <c r="BB27" i="310"/>
  <c r="BO27" i="310" s="1"/>
  <c r="BA27" i="310"/>
  <c r="AZ27" i="310"/>
  <c r="BM27" i="310" s="1"/>
  <c r="AX27" i="310"/>
  <c r="AW27" i="310"/>
  <c r="AU27" i="310"/>
  <c r="AT27" i="310"/>
  <c r="P27" i="310"/>
  <c r="J27" i="310"/>
  <c r="AV27" i="310" s="1"/>
  <c r="BI27" i="310" s="1"/>
  <c r="G27" i="310"/>
  <c r="AS27" i="310" s="1"/>
  <c r="BF27" i="310" s="1"/>
  <c r="BN26" i="310"/>
  <c r="BD26" i="310"/>
  <c r="BC26" i="310"/>
  <c r="BQ26" i="310" s="1"/>
  <c r="BA26" i="310"/>
  <c r="AZ26" i="310"/>
  <c r="BM26" i="310" s="1"/>
  <c r="AX26" i="310"/>
  <c r="AW26" i="310"/>
  <c r="BK26" i="310" s="1"/>
  <c r="AU26" i="310"/>
  <c r="AT26" i="310"/>
  <c r="BH26" i="310" s="1"/>
  <c r="J26" i="310"/>
  <c r="AV26" i="310" s="1"/>
  <c r="BI26" i="310" s="1"/>
  <c r="BN25" i="310"/>
  <c r="BD25" i="310"/>
  <c r="BC25" i="310"/>
  <c r="BQ25" i="310" s="1"/>
  <c r="BA25" i="310"/>
  <c r="AZ25" i="310"/>
  <c r="BM25" i="310" s="1"/>
  <c r="AX25" i="310"/>
  <c r="AW25" i="310"/>
  <c r="AU25" i="310"/>
  <c r="AT25" i="310"/>
  <c r="BH25" i="310" s="1"/>
  <c r="M25" i="310"/>
  <c r="AY25" i="310" s="1"/>
  <c r="BL25" i="310" s="1"/>
  <c r="G25" i="310"/>
  <c r="AS25" i="310" s="1"/>
  <c r="BF25" i="310" s="1"/>
  <c r="BN24" i="310"/>
  <c r="BD24" i="310"/>
  <c r="BC24" i="310"/>
  <c r="BQ24" i="310" s="1"/>
  <c r="BB24" i="310"/>
  <c r="BO24" i="310" s="1"/>
  <c r="BA24" i="310"/>
  <c r="AZ24" i="310"/>
  <c r="BM24" i="310" s="1"/>
  <c r="AX24" i="310"/>
  <c r="AW24" i="310"/>
  <c r="AU24" i="310"/>
  <c r="AT24" i="310"/>
  <c r="P24" i="310"/>
  <c r="J24" i="310"/>
  <c r="AV24" i="310" s="1"/>
  <c r="BI24" i="310" s="1"/>
  <c r="G24" i="310"/>
  <c r="AS24" i="310" s="1"/>
  <c r="BF24" i="310" s="1"/>
  <c r="BN23" i="310"/>
  <c r="BD23" i="310"/>
  <c r="BC23" i="310"/>
  <c r="BQ23" i="310" s="1"/>
  <c r="BB23" i="310"/>
  <c r="BO23" i="310" s="1"/>
  <c r="BA23" i="310"/>
  <c r="AZ23" i="310"/>
  <c r="BM23" i="310" s="1"/>
  <c r="AX23" i="310"/>
  <c r="AW23" i="310"/>
  <c r="AU23" i="310"/>
  <c r="AT23" i="310"/>
  <c r="P23" i="310"/>
  <c r="J23" i="310"/>
  <c r="AV23" i="310" s="1"/>
  <c r="BI23" i="310" s="1"/>
  <c r="G23" i="310"/>
  <c r="AS23" i="310" s="1"/>
  <c r="BF23" i="310" s="1"/>
  <c r="BN22" i="310"/>
  <c r="BD22" i="310"/>
  <c r="BC22" i="310"/>
  <c r="BQ22" i="310" s="1"/>
  <c r="BA22" i="310"/>
  <c r="AZ22" i="310"/>
  <c r="BM22" i="310" s="1"/>
  <c r="AX22" i="310"/>
  <c r="AW22" i="310"/>
  <c r="BK22" i="310" s="1"/>
  <c r="AU22" i="310"/>
  <c r="AT22" i="310"/>
  <c r="J22" i="310"/>
  <c r="AV22" i="310" s="1"/>
  <c r="BI22" i="310" s="1"/>
  <c r="BN21" i="310"/>
  <c r="BD21" i="310"/>
  <c r="BC21" i="310"/>
  <c r="BQ21" i="310" s="1"/>
  <c r="BA21" i="310"/>
  <c r="AZ21" i="310"/>
  <c r="BM21" i="310" s="1"/>
  <c r="AX21" i="310"/>
  <c r="AW21" i="310"/>
  <c r="BK21" i="310" s="1"/>
  <c r="AU21" i="310"/>
  <c r="AT21" i="310"/>
  <c r="BH21" i="310" s="1"/>
  <c r="M21" i="310"/>
  <c r="AY21" i="310" s="1"/>
  <c r="BL21" i="310" s="1"/>
  <c r="G21" i="310"/>
  <c r="AS21" i="310" s="1"/>
  <c r="BF21" i="310" s="1"/>
  <c r="BN20" i="310"/>
  <c r="BD20" i="310"/>
  <c r="BC20" i="310"/>
  <c r="BQ20" i="310" s="1"/>
  <c r="BB20" i="310"/>
  <c r="BO20" i="310" s="1"/>
  <c r="BA20" i="310"/>
  <c r="AZ20" i="310"/>
  <c r="BM20" i="310" s="1"/>
  <c r="AX20" i="310"/>
  <c r="AW20" i="310"/>
  <c r="BK20" i="310" s="1"/>
  <c r="AU20" i="310"/>
  <c r="AT20" i="310"/>
  <c r="P20" i="310"/>
  <c r="J20" i="310"/>
  <c r="AV20" i="310" s="1"/>
  <c r="BI20" i="310" s="1"/>
  <c r="G20" i="310"/>
  <c r="AS20" i="310" s="1"/>
  <c r="BF20" i="310" s="1"/>
  <c r="BN19" i="310"/>
  <c r="BD19" i="310"/>
  <c r="BC19" i="310"/>
  <c r="BQ19" i="310" s="1"/>
  <c r="BB19" i="310"/>
  <c r="BO19" i="310" s="1"/>
  <c r="BA19" i="310"/>
  <c r="AZ19" i="310"/>
  <c r="BM19" i="310" s="1"/>
  <c r="AX19" i="310"/>
  <c r="AW19" i="310"/>
  <c r="BK19" i="310" s="1"/>
  <c r="AU19" i="310"/>
  <c r="AT19" i="310"/>
  <c r="BH19" i="310" s="1"/>
  <c r="P19" i="310"/>
  <c r="J19" i="310"/>
  <c r="AV19" i="310" s="1"/>
  <c r="BI19" i="310" s="1"/>
  <c r="G19" i="310"/>
  <c r="AS19" i="310" s="1"/>
  <c r="BF19" i="310" s="1"/>
  <c r="BN18" i="310"/>
  <c r="BD18" i="310"/>
  <c r="BC18" i="310"/>
  <c r="BQ18" i="310" s="1"/>
  <c r="BA18" i="310"/>
  <c r="AZ18" i="310"/>
  <c r="BM18" i="310" s="1"/>
  <c r="AX18" i="310"/>
  <c r="AW18" i="310"/>
  <c r="AU18" i="310"/>
  <c r="AT18" i="310"/>
  <c r="J18" i="310"/>
  <c r="AV18" i="310" s="1"/>
  <c r="BI18" i="310" s="1"/>
  <c r="BN17" i="310"/>
  <c r="BD17" i="310"/>
  <c r="BC17" i="310"/>
  <c r="BQ17" i="310" s="1"/>
  <c r="BA17" i="310"/>
  <c r="AZ17" i="310"/>
  <c r="BM17" i="310" s="1"/>
  <c r="AX17" i="310"/>
  <c r="AW17" i="310"/>
  <c r="BK17" i="310" s="1"/>
  <c r="AU17" i="310"/>
  <c r="AT17" i="310"/>
  <c r="BH17" i="310" s="1"/>
  <c r="M17" i="310"/>
  <c r="AY17" i="310" s="1"/>
  <c r="BL17" i="310" s="1"/>
  <c r="G17" i="310"/>
  <c r="AS17" i="310" s="1"/>
  <c r="BF17" i="310" s="1"/>
  <c r="BN16" i="310"/>
  <c r="BD16" i="310"/>
  <c r="BC16" i="310"/>
  <c r="BQ16" i="310" s="1"/>
  <c r="BB16" i="310"/>
  <c r="BO16" i="310" s="1"/>
  <c r="BA16" i="310"/>
  <c r="AZ16" i="310"/>
  <c r="BM16" i="310" s="1"/>
  <c r="AX16" i="310"/>
  <c r="AW16" i="310"/>
  <c r="AU16" i="310"/>
  <c r="AT16" i="310"/>
  <c r="P16" i="310"/>
  <c r="J16" i="310"/>
  <c r="AV16" i="310" s="1"/>
  <c r="BI16" i="310" s="1"/>
  <c r="G16" i="310"/>
  <c r="AS16" i="310" s="1"/>
  <c r="BF16" i="310" s="1"/>
  <c r="BN15" i="310"/>
  <c r="BD15" i="310"/>
  <c r="BC15" i="310"/>
  <c r="BQ15" i="310" s="1"/>
  <c r="BB15" i="310"/>
  <c r="BO15" i="310" s="1"/>
  <c r="BA15" i="310"/>
  <c r="AZ15" i="310"/>
  <c r="BM15" i="310" s="1"/>
  <c r="AX15" i="310"/>
  <c r="AW15" i="310"/>
  <c r="BK15" i="310" s="1"/>
  <c r="AU15" i="310"/>
  <c r="AT15" i="310"/>
  <c r="P15" i="310"/>
  <c r="J15" i="310"/>
  <c r="AV15" i="310" s="1"/>
  <c r="BI15" i="310" s="1"/>
  <c r="G15" i="310"/>
  <c r="AS15" i="310" s="1"/>
  <c r="BF15" i="310" s="1"/>
  <c r="BN14" i="310"/>
  <c r="BD14" i="310"/>
  <c r="BC14" i="310"/>
  <c r="BQ14" i="310" s="1"/>
  <c r="BA14" i="310"/>
  <c r="AZ14" i="310"/>
  <c r="BM14" i="310" s="1"/>
  <c r="AX14" i="310"/>
  <c r="AW14" i="310"/>
  <c r="AU14" i="310"/>
  <c r="AT14" i="310"/>
  <c r="J14" i="310"/>
  <c r="AV14" i="310" s="1"/>
  <c r="BI14" i="310" s="1"/>
  <c r="BN13" i="310"/>
  <c r="BD13" i="310"/>
  <c r="BC13" i="310"/>
  <c r="BQ13" i="310" s="1"/>
  <c r="BA13" i="310"/>
  <c r="AZ13" i="310"/>
  <c r="BM13" i="310" s="1"/>
  <c r="AX13" i="310"/>
  <c r="AW13" i="310"/>
  <c r="BK13" i="310" s="1"/>
  <c r="AU13" i="310"/>
  <c r="AT13" i="310"/>
  <c r="M13" i="310"/>
  <c r="AY13" i="310" s="1"/>
  <c r="BL13" i="310" s="1"/>
  <c r="G13" i="310"/>
  <c r="AS13" i="310" s="1"/>
  <c r="BF13" i="310" s="1"/>
  <c r="BN12" i="310"/>
  <c r="BD12" i="310"/>
  <c r="BC12" i="310"/>
  <c r="BQ12" i="310" s="1"/>
  <c r="BB12" i="310"/>
  <c r="BO12" i="310" s="1"/>
  <c r="BA12" i="310"/>
  <c r="AZ12" i="310"/>
  <c r="BM12" i="310" s="1"/>
  <c r="AX12" i="310"/>
  <c r="AW12" i="310"/>
  <c r="AU12" i="310"/>
  <c r="AT12" i="310"/>
  <c r="P12" i="310"/>
  <c r="J12" i="310"/>
  <c r="AV12" i="310" s="1"/>
  <c r="BI12" i="310" s="1"/>
  <c r="G12" i="310"/>
  <c r="AS12" i="310" s="1"/>
  <c r="BF12" i="310" s="1"/>
  <c r="BN11" i="310"/>
  <c r="BD11" i="310"/>
  <c r="BC11" i="310"/>
  <c r="BQ11" i="310" s="1"/>
  <c r="BB11" i="310"/>
  <c r="BO11" i="310" s="1"/>
  <c r="BA11" i="310"/>
  <c r="AZ11" i="310"/>
  <c r="BM11" i="310" s="1"/>
  <c r="AX11" i="310"/>
  <c r="AW11" i="310"/>
  <c r="BK11" i="310" s="1"/>
  <c r="AU11" i="310"/>
  <c r="AT11" i="310"/>
  <c r="P11" i="310"/>
  <c r="J11" i="310"/>
  <c r="AV11" i="310" s="1"/>
  <c r="BI11" i="310" s="1"/>
  <c r="G11" i="310"/>
  <c r="AS11" i="310" s="1"/>
  <c r="BF11" i="310" s="1"/>
  <c r="BN10" i="310"/>
  <c r="BD10" i="310"/>
  <c r="BC10" i="310"/>
  <c r="BQ10" i="310" s="1"/>
  <c r="BA10" i="310"/>
  <c r="AZ10" i="310"/>
  <c r="BM10" i="310" s="1"/>
  <c r="AX10" i="310"/>
  <c r="AW10" i="310"/>
  <c r="BK10" i="310" s="1"/>
  <c r="AU10" i="310"/>
  <c r="AT10" i="310"/>
  <c r="BH10" i="310" s="1"/>
  <c r="J10" i="310"/>
  <c r="AV10" i="310" s="1"/>
  <c r="BI10" i="310" s="1"/>
  <c r="BN9" i="310"/>
  <c r="BN50" i="310" s="1"/>
  <c r="BD9" i="310"/>
  <c r="BC9" i="310"/>
  <c r="BC50" i="310" s="1"/>
  <c r="BA9" i="310"/>
  <c r="AZ9" i="310"/>
  <c r="BM9" i="310" s="1"/>
  <c r="AX9" i="310"/>
  <c r="AW9" i="310"/>
  <c r="AW53" i="310" s="1"/>
  <c r="AU9" i="310"/>
  <c r="AT9" i="310"/>
  <c r="M9" i="310"/>
  <c r="AY9" i="310" s="1"/>
  <c r="BL9" i="310" s="1"/>
  <c r="G9" i="310"/>
  <c r="AS9" i="310" s="1"/>
  <c r="BF9" i="310" s="1"/>
  <c r="E5" i="310"/>
  <c r="E4" i="310"/>
  <c r="E3" i="310"/>
  <c r="T129" i="309"/>
  <c r="Q129" i="309"/>
  <c r="P129" i="309" s="1"/>
  <c r="P48" i="309" s="1"/>
  <c r="BB48" i="309" s="1"/>
  <c r="BO48" i="309" s="1"/>
  <c r="N129" i="309"/>
  <c r="Z129" i="309" s="1"/>
  <c r="M129" i="309"/>
  <c r="K129" i="309"/>
  <c r="W129" i="309" s="1"/>
  <c r="H129" i="309"/>
  <c r="G129" i="309"/>
  <c r="T128" i="309"/>
  <c r="Q128" i="309"/>
  <c r="P128" i="309" s="1"/>
  <c r="N128" i="309"/>
  <c r="Z128" i="309" s="1"/>
  <c r="M128" i="309"/>
  <c r="K128" i="309"/>
  <c r="W128" i="309" s="1"/>
  <c r="H128" i="309"/>
  <c r="G128" i="309"/>
  <c r="G47" i="309" s="1"/>
  <c r="AS47" i="309" s="1"/>
  <c r="BF47" i="309" s="1"/>
  <c r="T127" i="309"/>
  <c r="Q127" i="309"/>
  <c r="P127" i="309" s="1"/>
  <c r="N127" i="309"/>
  <c r="Z127" i="309" s="1"/>
  <c r="M127" i="309"/>
  <c r="M46" i="309" s="1"/>
  <c r="AY46" i="309" s="1"/>
  <c r="BL46" i="309" s="1"/>
  <c r="K127" i="309"/>
  <c r="W127" i="309" s="1"/>
  <c r="H127" i="309"/>
  <c r="G127" i="309"/>
  <c r="G46" i="309" s="1"/>
  <c r="AS46" i="309" s="1"/>
  <c r="BF46" i="309" s="1"/>
  <c r="T126" i="309"/>
  <c r="Q126" i="309"/>
  <c r="P126" i="309" s="1"/>
  <c r="N126" i="309"/>
  <c r="Z126" i="309" s="1"/>
  <c r="M126" i="309"/>
  <c r="K126" i="309"/>
  <c r="W126" i="309" s="1"/>
  <c r="H126" i="309"/>
  <c r="G126" i="309"/>
  <c r="T125" i="309"/>
  <c r="Q125" i="309"/>
  <c r="P125" i="309" s="1"/>
  <c r="P44" i="309" s="1"/>
  <c r="BB44" i="309" s="1"/>
  <c r="BO44" i="309" s="1"/>
  <c r="N125" i="309"/>
  <c r="Z125" i="309" s="1"/>
  <c r="M125" i="309"/>
  <c r="K125" i="309"/>
  <c r="W125" i="309" s="1"/>
  <c r="H125" i="309"/>
  <c r="G125" i="309"/>
  <c r="T124" i="309"/>
  <c r="Q124" i="309"/>
  <c r="P124" i="309" s="1"/>
  <c r="N124" i="309"/>
  <c r="Z124" i="309" s="1"/>
  <c r="M124" i="309"/>
  <c r="K124" i="309"/>
  <c r="W124" i="309" s="1"/>
  <c r="H124" i="309"/>
  <c r="G124" i="309"/>
  <c r="G43" i="309" s="1"/>
  <c r="AS43" i="309" s="1"/>
  <c r="BF43" i="309" s="1"/>
  <c r="T123" i="309"/>
  <c r="Q123" i="309"/>
  <c r="P123" i="309" s="1"/>
  <c r="P42" i="309" s="1"/>
  <c r="BB42" i="309" s="1"/>
  <c r="BO42" i="309" s="1"/>
  <c r="N123" i="309"/>
  <c r="Z123" i="309" s="1"/>
  <c r="M123" i="309"/>
  <c r="M42" i="309" s="1"/>
  <c r="AY42" i="309" s="1"/>
  <c r="BL42" i="309" s="1"/>
  <c r="K123" i="309"/>
  <c r="W123" i="309" s="1"/>
  <c r="H123" i="309"/>
  <c r="G123" i="309"/>
  <c r="G42" i="309" s="1"/>
  <c r="AS42" i="309" s="1"/>
  <c r="BF42" i="309" s="1"/>
  <c r="T122" i="309"/>
  <c r="Q122" i="309"/>
  <c r="P122" i="309" s="1"/>
  <c r="N122" i="309"/>
  <c r="Z122" i="309" s="1"/>
  <c r="M122" i="309"/>
  <c r="K122" i="309"/>
  <c r="W122" i="309" s="1"/>
  <c r="H122" i="309"/>
  <c r="G122" i="309"/>
  <c r="G41" i="309" s="1"/>
  <c r="AS41" i="309" s="1"/>
  <c r="BF41" i="309" s="1"/>
  <c r="T121" i="309"/>
  <c r="Q121" i="309"/>
  <c r="P121" i="309" s="1"/>
  <c r="P40" i="309" s="1"/>
  <c r="BB40" i="309" s="1"/>
  <c r="BO40" i="309" s="1"/>
  <c r="N121" i="309"/>
  <c r="Z121" i="309" s="1"/>
  <c r="M121" i="309"/>
  <c r="K121" i="309"/>
  <c r="W121" i="309" s="1"/>
  <c r="H121" i="309"/>
  <c r="G121" i="309"/>
  <c r="T120" i="309"/>
  <c r="Q120" i="309"/>
  <c r="P120" i="309" s="1"/>
  <c r="P39" i="309" s="1"/>
  <c r="BB39" i="309" s="1"/>
  <c r="BO39" i="309" s="1"/>
  <c r="N120" i="309"/>
  <c r="Z120" i="309" s="1"/>
  <c r="M120" i="309"/>
  <c r="K120" i="309"/>
  <c r="W120" i="309" s="1"/>
  <c r="H120" i="309"/>
  <c r="G120" i="309"/>
  <c r="G39" i="309" s="1"/>
  <c r="AS39" i="309" s="1"/>
  <c r="BF39" i="309" s="1"/>
  <c r="T119" i="309"/>
  <c r="Q119" i="309"/>
  <c r="P119" i="309" s="1"/>
  <c r="N119" i="309"/>
  <c r="Z119" i="309" s="1"/>
  <c r="M119" i="309"/>
  <c r="M38" i="309" s="1"/>
  <c r="AY38" i="309" s="1"/>
  <c r="BL38" i="309" s="1"/>
  <c r="K119" i="309"/>
  <c r="W119" i="309" s="1"/>
  <c r="H119" i="309"/>
  <c r="G119" i="309"/>
  <c r="G38" i="309" s="1"/>
  <c r="AS38" i="309" s="1"/>
  <c r="BF38" i="309" s="1"/>
  <c r="T118" i="309"/>
  <c r="Q118" i="309"/>
  <c r="P118" i="309" s="1"/>
  <c r="N118" i="309"/>
  <c r="Z118" i="309" s="1"/>
  <c r="M118" i="309"/>
  <c r="K118" i="309"/>
  <c r="W118" i="309" s="1"/>
  <c r="H118" i="309"/>
  <c r="G118" i="309"/>
  <c r="G37" i="309" s="1"/>
  <c r="AS37" i="309" s="1"/>
  <c r="BF37" i="309" s="1"/>
  <c r="T117" i="309"/>
  <c r="Q117" i="309"/>
  <c r="P117" i="309" s="1"/>
  <c r="P36" i="309" s="1"/>
  <c r="BB36" i="309" s="1"/>
  <c r="BO36" i="309" s="1"/>
  <c r="N117" i="309"/>
  <c r="Z117" i="309" s="1"/>
  <c r="M117" i="309"/>
  <c r="K117" i="309"/>
  <c r="W117" i="309" s="1"/>
  <c r="H117" i="309"/>
  <c r="G117" i="309"/>
  <c r="T116" i="309"/>
  <c r="Q116" i="309"/>
  <c r="P116" i="309" s="1"/>
  <c r="P35" i="309" s="1"/>
  <c r="BB35" i="309" s="1"/>
  <c r="BO35" i="309" s="1"/>
  <c r="N116" i="309"/>
  <c r="Z116" i="309" s="1"/>
  <c r="M116" i="309"/>
  <c r="K116" i="309"/>
  <c r="W116" i="309" s="1"/>
  <c r="H116" i="309"/>
  <c r="G116" i="309"/>
  <c r="G35" i="309" s="1"/>
  <c r="AS35" i="309" s="1"/>
  <c r="BF35" i="309" s="1"/>
  <c r="Q115" i="309"/>
  <c r="P115" i="309" s="1"/>
  <c r="N115" i="309"/>
  <c r="Z115" i="309" s="1"/>
  <c r="K115" i="309"/>
  <c r="J115" i="309" s="1"/>
  <c r="J34" i="309" s="1"/>
  <c r="AV34" i="309" s="1"/>
  <c r="BI34" i="309" s="1"/>
  <c r="H115" i="309"/>
  <c r="W114" i="309"/>
  <c r="Q114" i="309"/>
  <c r="P114" i="309" s="1"/>
  <c r="P33" i="309" s="1"/>
  <c r="BB33" i="309" s="1"/>
  <c r="BO33" i="309" s="1"/>
  <c r="N114" i="309"/>
  <c r="K114" i="309"/>
  <c r="J114" i="309" s="1"/>
  <c r="J33" i="309" s="1"/>
  <c r="AV33" i="309" s="1"/>
  <c r="BI33" i="309" s="1"/>
  <c r="H114" i="309"/>
  <c r="T114" i="309" s="1"/>
  <c r="G114" i="309"/>
  <c r="W113" i="309"/>
  <c r="Q113" i="309"/>
  <c r="P113" i="309" s="1"/>
  <c r="P32" i="309" s="1"/>
  <c r="BB32" i="309" s="1"/>
  <c r="BO32" i="309" s="1"/>
  <c r="N113" i="309"/>
  <c r="Z113" i="309" s="1"/>
  <c r="M113" i="309"/>
  <c r="K113" i="309"/>
  <c r="J113" i="309" s="1"/>
  <c r="J32" i="309" s="1"/>
  <c r="AV32" i="309" s="1"/>
  <c r="BI32" i="309" s="1"/>
  <c r="H113" i="309"/>
  <c r="T113" i="309" s="1"/>
  <c r="W112" i="309"/>
  <c r="Q112" i="309"/>
  <c r="N112" i="309"/>
  <c r="Z112" i="309" s="1"/>
  <c r="K112" i="309"/>
  <c r="J112" i="309" s="1"/>
  <c r="J31" i="309" s="1"/>
  <c r="AV31" i="309" s="1"/>
  <c r="BI31" i="309" s="1"/>
  <c r="H112" i="309"/>
  <c r="T112" i="309" s="1"/>
  <c r="Q111" i="309"/>
  <c r="N111" i="309"/>
  <c r="Z111" i="309" s="1"/>
  <c r="K111" i="309"/>
  <c r="J111" i="309" s="1"/>
  <c r="J30" i="309" s="1"/>
  <c r="AV30" i="309" s="1"/>
  <c r="BI30" i="309" s="1"/>
  <c r="H111" i="309"/>
  <c r="T111" i="309" s="1"/>
  <c r="W110" i="309"/>
  <c r="Q110" i="309"/>
  <c r="N110" i="309"/>
  <c r="Z110" i="309" s="1"/>
  <c r="K110" i="309"/>
  <c r="J110" i="309" s="1"/>
  <c r="J29" i="309" s="1"/>
  <c r="AV29" i="309" s="1"/>
  <c r="BI29" i="309" s="1"/>
  <c r="H110" i="309"/>
  <c r="T110" i="309" s="1"/>
  <c r="Q109" i="309"/>
  <c r="N109" i="309"/>
  <c r="Z109" i="309" s="1"/>
  <c r="K109" i="309"/>
  <c r="H109" i="309"/>
  <c r="T109" i="309" s="1"/>
  <c r="W108" i="309"/>
  <c r="Q108" i="309"/>
  <c r="N108" i="309"/>
  <c r="Z108" i="309" s="1"/>
  <c r="K108" i="309"/>
  <c r="J108" i="309" s="1"/>
  <c r="J27" i="309" s="1"/>
  <c r="AV27" i="309" s="1"/>
  <c r="BI27" i="309" s="1"/>
  <c r="H108" i="309"/>
  <c r="T108" i="309" s="1"/>
  <c r="Q107" i="309"/>
  <c r="N107" i="309"/>
  <c r="Z107" i="309" s="1"/>
  <c r="K107" i="309"/>
  <c r="J107" i="309" s="1"/>
  <c r="J26" i="309" s="1"/>
  <c r="AV26" i="309" s="1"/>
  <c r="BI26" i="309" s="1"/>
  <c r="H107" i="309"/>
  <c r="T107" i="309" s="1"/>
  <c r="W106" i="309"/>
  <c r="Q106" i="309"/>
  <c r="N106" i="309"/>
  <c r="Z106" i="309" s="1"/>
  <c r="K106" i="309"/>
  <c r="J106" i="309" s="1"/>
  <c r="J25" i="309" s="1"/>
  <c r="AV25" i="309" s="1"/>
  <c r="BI25" i="309" s="1"/>
  <c r="H106" i="309"/>
  <c r="T106" i="309" s="1"/>
  <c r="Q105" i="309"/>
  <c r="N105" i="309"/>
  <c r="Z105" i="309" s="1"/>
  <c r="K105" i="309"/>
  <c r="H105" i="309"/>
  <c r="T105" i="309" s="1"/>
  <c r="W104" i="309"/>
  <c r="Q104" i="309"/>
  <c r="N104" i="309"/>
  <c r="Z104" i="309" s="1"/>
  <c r="K104" i="309"/>
  <c r="J104" i="309" s="1"/>
  <c r="J23" i="309" s="1"/>
  <c r="AV23" i="309" s="1"/>
  <c r="BI23" i="309" s="1"/>
  <c r="H104" i="309"/>
  <c r="T104" i="309" s="1"/>
  <c r="Q103" i="309"/>
  <c r="N103" i="309"/>
  <c r="Z103" i="309" s="1"/>
  <c r="K103" i="309"/>
  <c r="J103" i="309" s="1"/>
  <c r="J22" i="309" s="1"/>
  <c r="AV22" i="309" s="1"/>
  <c r="BI22" i="309" s="1"/>
  <c r="H103" i="309"/>
  <c r="T103" i="309" s="1"/>
  <c r="W102" i="309"/>
  <c r="Q102" i="309"/>
  <c r="N102" i="309"/>
  <c r="Z102" i="309" s="1"/>
  <c r="K102" i="309"/>
  <c r="J102" i="309" s="1"/>
  <c r="H102" i="309"/>
  <c r="T102" i="309" s="1"/>
  <c r="Q101" i="309"/>
  <c r="N101" i="309"/>
  <c r="Z101" i="309" s="1"/>
  <c r="K101" i="309"/>
  <c r="H101" i="309"/>
  <c r="T101" i="309" s="1"/>
  <c r="W100" i="309"/>
  <c r="Q100" i="309"/>
  <c r="N100" i="309"/>
  <c r="Z100" i="309" s="1"/>
  <c r="K100" i="309"/>
  <c r="J100" i="309" s="1"/>
  <c r="J19" i="309" s="1"/>
  <c r="AV19" i="309" s="1"/>
  <c r="BI19" i="309" s="1"/>
  <c r="H100" i="309"/>
  <c r="AC99" i="309"/>
  <c r="Q99" i="309"/>
  <c r="P99" i="309" s="1"/>
  <c r="N99" i="309"/>
  <c r="K99" i="309"/>
  <c r="W99" i="309" s="1"/>
  <c r="J99" i="309"/>
  <c r="J18" i="309" s="1"/>
  <c r="AV18" i="309" s="1"/>
  <c r="BI18" i="309" s="1"/>
  <c r="H99" i="309"/>
  <c r="AC98" i="309"/>
  <c r="Z98" i="309"/>
  <c r="T98" i="309"/>
  <c r="Q98" i="309"/>
  <c r="P98" i="309"/>
  <c r="P17" i="309" s="1"/>
  <c r="BB17" i="309" s="1"/>
  <c r="BO17" i="309" s="1"/>
  <c r="N98" i="309"/>
  <c r="M98" i="309"/>
  <c r="M17" i="309" s="1"/>
  <c r="AY17" i="309" s="1"/>
  <c r="BL17" i="309" s="1"/>
  <c r="K98" i="309"/>
  <c r="W98" i="309" s="1"/>
  <c r="J98" i="309"/>
  <c r="J17" i="309" s="1"/>
  <c r="AV17" i="309" s="1"/>
  <c r="BI17" i="309" s="1"/>
  <c r="H98" i="309"/>
  <c r="G98" i="309"/>
  <c r="G17" i="309" s="1"/>
  <c r="AS17" i="309" s="1"/>
  <c r="BF17" i="309" s="1"/>
  <c r="Z97" i="309"/>
  <c r="T97" i="309"/>
  <c r="Q97" i="309"/>
  <c r="AC97" i="309" s="1"/>
  <c r="P97" i="309"/>
  <c r="P16" i="309" s="1"/>
  <c r="BB16" i="309" s="1"/>
  <c r="BO16" i="309" s="1"/>
  <c r="N97" i="309"/>
  <c r="M97" i="309"/>
  <c r="K97" i="309"/>
  <c r="W97" i="309" s="1"/>
  <c r="J97" i="309"/>
  <c r="J16" i="309" s="1"/>
  <c r="AV16" i="309" s="1"/>
  <c r="BI16" i="309" s="1"/>
  <c r="H97" i="309"/>
  <c r="G97" i="309"/>
  <c r="G16" i="309" s="1"/>
  <c r="AS16" i="309" s="1"/>
  <c r="BF16" i="309" s="1"/>
  <c r="Z96" i="309"/>
  <c r="T96" i="309"/>
  <c r="Q96" i="309"/>
  <c r="AC96" i="309" s="1"/>
  <c r="P96" i="309"/>
  <c r="P15" i="309" s="1"/>
  <c r="BB15" i="309" s="1"/>
  <c r="BO15" i="309" s="1"/>
  <c r="N96" i="309"/>
  <c r="M96" i="309"/>
  <c r="M15" i="309" s="1"/>
  <c r="AY15" i="309" s="1"/>
  <c r="BL15" i="309" s="1"/>
  <c r="K96" i="309"/>
  <c r="W96" i="309" s="1"/>
  <c r="J96" i="309"/>
  <c r="J15" i="309" s="1"/>
  <c r="AV15" i="309" s="1"/>
  <c r="BI15" i="309" s="1"/>
  <c r="H96" i="309"/>
  <c r="G96" i="309"/>
  <c r="G15" i="309" s="1"/>
  <c r="AS15" i="309" s="1"/>
  <c r="BF15" i="309" s="1"/>
  <c r="Z95" i="309"/>
  <c r="T95" i="309"/>
  <c r="Q95" i="309"/>
  <c r="AC95" i="309" s="1"/>
  <c r="P95" i="309"/>
  <c r="P14" i="309" s="1"/>
  <c r="BB14" i="309" s="1"/>
  <c r="BO14" i="309" s="1"/>
  <c r="N95" i="309"/>
  <c r="M95" i="309"/>
  <c r="K95" i="309"/>
  <c r="W95" i="309" s="1"/>
  <c r="J95" i="309"/>
  <c r="J14" i="309" s="1"/>
  <c r="AV14" i="309" s="1"/>
  <c r="BI14" i="309" s="1"/>
  <c r="H95" i="309"/>
  <c r="G95" i="309"/>
  <c r="G14" i="309" s="1"/>
  <c r="AS14" i="309" s="1"/>
  <c r="BF14" i="309" s="1"/>
  <c r="Z94" i="309"/>
  <c r="T94" i="309"/>
  <c r="Q94" i="309"/>
  <c r="AC94" i="309" s="1"/>
  <c r="P94" i="309"/>
  <c r="P13" i="309" s="1"/>
  <c r="BB13" i="309" s="1"/>
  <c r="BO13" i="309" s="1"/>
  <c r="N94" i="309"/>
  <c r="M94" i="309"/>
  <c r="M13" i="309" s="1"/>
  <c r="AY13" i="309" s="1"/>
  <c r="BL13" i="309" s="1"/>
  <c r="K94" i="309"/>
  <c r="W94" i="309" s="1"/>
  <c r="J94" i="309"/>
  <c r="J13" i="309" s="1"/>
  <c r="AV13" i="309" s="1"/>
  <c r="BI13" i="309" s="1"/>
  <c r="H94" i="309"/>
  <c r="G94" i="309"/>
  <c r="G13" i="309" s="1"/>
  <c r="AS13" i="309" s="1"/>
  <c r="BF13" i="309" s="1"/>
  <c r="Q93" i="309"/>
  <c r="AC93" i="309" s="1"/>
  <c r="N93" i="309"/>
  <c r="Z93" i="309" s="1"/>
  <c r="K93" i="309"/>
  <c r="W93" i="309" s="1"/>
  <c r="J93" i="309"/>
  <c r="J12" i="309" s="1"/>
  <c r="AV12" i="309" s="1"/>
  <c r="BI12" i="309" s="1"/>
  <c r="H93" i="309"/>
  <c r="T93" i="309" s="1"/>
  <c r="Q92" i="309"/>
  <c r="AC92" i="309" s="1"/>
  <c r="N92" i="309"/>
  <c r="Z92" i="309" s="1"/>
  <c r="K92" i="309"/>
  <c r="W92" i="309" s="1"/>
  <c r="H92" i="309"/>
  <c r="T92" i="309" s="1"/>
  <c r="Q91" i="309"/>
  <c r="AC91" i="309" s="1"/>
  <c r="N91" i="309"/>
  <c r="Z91" i="309" s="1"/>
  <c r="K91" i="309"/>
  <c r="W91" i="309" s="1"/>
  <c r="H91" i="309"/>
  <c r="T91" i="309" s="1"/>
  <c r="Z90" i="309"/>
  <c r="AA90" i="309" s="1"/>
  <c r="Q90" i="309"/>
  <c r="AC90" i="309" s="1"/>
  <c r="AD90" i="309" s="1"/>
  <c r="N90" i="309"/>
  <c r="M90" i="309"/>
  <c r="K90" i="309"/>
  <c r="W90" i="309" s="1"/>
  <c r="X90" i="309" s="1"/>
  <c r="H90" i="309"/>
  <c r="T90" i="309" s="1"/>
  <c r="U90" i="309" s="1"/>
  <c r="BN48" i="309"/>
  <c r="BH48" i="309"/>
  <c r="BD48" i="309"/>
  <c r="BC48" i="309"/>
  <c r="BQ48" i="309" s="1"/>
  <c r="BA48" i="309"/>
  <c r="AZ48" i="309"/>
  <c r="BM48" i="309" s="1"/>
  <c r="AX48" i="309"/>
  <c r="AW48" i="309"/>
  <c r="BK48" i="309" s="1"/>
  <c r="AU48" i="309"/>
  <c r="AT48" i="309"/>
  <c r="BG48" i="309" s="1"/>
  <c r="M48" i="309"/>
  <c r="AY48" i="309" s="1"/>
  <c r="BL48" i="309" s="1"/>
  <c r="G48" i="309"/>
  <c r="AS48" i="309" s="1"/>
  <c r="BF48" i="309" s="1"/>
  <c r="BN47" i="309"/>
  <c r="BH47" i="309"/>
  <c r="BD47" i="309"/>
  <c r="BC47" i="309"/>
  <c r="BQ47" i="309" s="1"/>
  <c r="BA47" i="309"/>
  <c r="AZ47" i="309"/>
  <c r="BM47" i="309" s="1"/>
  <c r="AX47" i="309"/>
  <c r="AW47" i="309"/>
  <c r="BK47" i="309" s="1"/>
  <c r="AU47" i="309"/>
  <c r="AT47" i="309"/>
  <c r="BG47" i="309" s="1"/>
  <c r="P47" i="309"/>
  <c r="BB47" i="309" s="1"/>
  <c r="BO47" i="309" s="1"/>
  <c r="M47" i="309"/>
  <c r="AY47" i="309" s="1"/>
  <c r="BL47" i="309" s="1"/>
  <c r="BN46" i="309"/>
  <c r="BJ46" i="309"/>
  <c r="BH46" i="309"/>
  <c r="BD46" i="309"/>
  <c r="BC46" i="309"/>
  <c r="BA46" i="309"/>
  <c r="AZ46" i="309"/>
  <c r="BM46" i="309" s="1"/>
  <c r="AX46" i="309"/>
  <c r="AW46" i="309"/>
  <c r="BK46" i="309" s="1"/>
  <c r="AU46" i="309"/>
  <c r="AT46" i="309"/>
  <c r="P46" i="309"/>
  <c r="BB46" i="309" s="1"/>
  <c r="BO46" i="309" s="1"/>
  <c r="BP45" i="309"/>
  <c r="BN45" i="309"/>
  <c r="BH45" i="309"/>
  <c r="BD45" i="309"/>
  <c r="BC45" i="309"/>
  <c r="BQ45" i="309" s="1"/>
  <c r="BA45" i="309"/>
  <c r="AZ45" i="309"/>
  <c r="BM45" i="309" s="1"/>
  <c r="AX45" i="309"/>
  <c r="AW45" i="309"/>
  <c r="AU45" i="309"/>
  <c r="AT45" i="309"/>
  <c r="P45" i="309"/>
  <c r="BB45" i="309" s="1"/>
  <c r="BO45" i="309" s="1"/>
  <c r="M45" i="309"/>
  <c r="AY45" i="309" s="1"/>
  <c r="BL45" i="309" s="1"/>
  <c r="G45" i="309"/>
  <c r="AS45" i="309" s="1"/>
  <c r="BF45" i="309" s="1"/>
  <c r="BN44" i="309"/>
  <c r="BJ44" i="309"/>
  <c r="BH44" i="309"/>
  <c r="BD44" i="309"/>
  <c r="BC44" i="309"/>
  <c r="BQ44" i="309" s="1"/>
  <c r="BA44" i="309"/>
  <c r="AZ44" i="309"/>
  <c r="BM44" i="309" s="1"/>
  <c r="AX44" i="309"/>
  <c r="AW44" i="309"/>
  <c r="BK44" i="309" s="1"/>
  <c r="AU44" i="309"/>
  <c r="AT44" i="309"/>
  <c r="BG44" i="309" s="1"/>
  <c r="M44" i="309"/>
  <c r="AY44" i="309" s="1"/>
  <c r="BL44" i="309" s="1"/>
  <c r="G44" i="309"/>
  <c r="AS44" i="309" s="1"/>
  <c r="BF44" i="309" s="1"/>
  <c r="BQ43" i="309"/>
  <c r="BP43" i="309"/>
  <c r="BH43" i="309"/>
  <c r="BD43" i="309"/>
  <c r="BC43" i="309"/>
  <c r="BA43" i="309"/>
  <c r="AZ43" i="309"/>
  <c r="BN43" i="309" s="1"/>
  <c r="BM43" i="309" s="1"/>
  <c r="AX43" i="309"/>
  <c r="AW43" i="309"/>
  <c r="AU43" i="309"/>
  <c r="AT43" i="309"/>
  <c r="P43" i="309"/>
  <c r="BB43" i="309" s="1"/>
  <c r="BO43" i="309" s="1"/>
  <c r="M43" i="309"/>
  <c r="AY43" i="309" s="1"/>
  <c r="BL43" i="309" s="1"/>
  <c r="BQ42" i="309"/>
  <c r="BN42" i="309"/>
  <c r="BH42" i="309"/>
  <c r="BD42" i="309"/>
  <c r="BC42" i="309"/>
  <c r="BA42" i="309"/>
  <c r="AZ42" i="309"/>
  <c r="BM42" i="309" s="1"/>
  <c r="AX42" i="309"/>
  <c r="AW42" i="309"/>
  <c r="BK42" i="309" s="1"/>
  <c r="AU42" i="309"/>
  <c r="AT42" i="309"/>
  <c r="BN41" i="309"/>
  <c r="BH41" i="309"/>
  <c r="BD41" i="309"/>
  <c r="BC41" i="309"/>
  <c r="BQ41" i="309" s="1"/>
  <c r="BA41" i="309"/>
  <c r="AZ41" i="309"/>
  <c r="BM41" i="309" s="1"/>
  <c r="AX41" i="309"/>
  <c r="AW41" i="309"/>
  <c r="BK41" i="309" s="1"/>
  <c r="AU41" i="309"/>
  <c r="AT41" i="309"/>
  <c r="P41" i="309"/>
  <c r="BB41" i="309" s="1"/>
  <c r="BO41" i="309" s="1"/>
  <c r="M41" i="309"/>
  <c r="AY41" i="309" s="1"/>
  <c r="BL41" i="309" s="1"/>
  <c r="BN40" i="309"/>
  <c r="BH40" i="309"/>
  <c r="BD40" i="309"/>
  <c r="BC40" i="309"/>
  <c r="BQ40" i="309" s="1"/>
  <c r="BA40" i="309"/>
  <c r="AZ40" i="309"/>
  <c r="BM40" i="309" s="1"/>
  <c r="AX40" i="309"/>
  <c r="AW40" i="309"/>
  <c r="BK40" i="309" s="1"/>
  <c r="AU40" i="309"/>
  <c r="AT40" i="309"/>
  <c r="M40" i="309"/>
  <c r="AY40" i="309" s="1"/>
  <c r="BL40" i="309" s="1"/>
  <c r="G40" i="309"/>
  <c r="AS40" i="309" s="1"/>
  <c r="BF40" i="309" s="1"/>
  <c r="BP39" i="309"/>
  <c r="BN39" i="309"/>
  <c r="BH39" i="309"/>
  <c r="BD39" i="309"/>
  <c r="BC39" i="309"/>
  <c r="BQ39" i="309" s="1"/>
  <c r="BA39" i="309"/>
  <c r="AZ39" i="309"/>
  <c r="BM39" i="309" s="1"/>
  <c r="AX39" i="309"/>
  <c r="AW39" i="309"/>
  <c r="BK39" i="309" s="1"/>
  <c r="AU39" i="309"/>
  <c r="AT39" i="309"/>
  <c r="BG39" i="309" s="1"/>
  <c r="M39" i="309"/>
  <c r="AY39" i="309" s="1"/>
  <c r="BL39" i="309" s="1"/>
  <c r="BN38" i="309"/>
  <c r="BH38" i="309"/>
  <c r="BD38" i="309"/>
  <c r="BC38" i="309"/>
  <c r="BA38" i="309"/>
  <c r="AZ38" i="309"/>
  <c r="BM38" i="309" s="1"/>
  <c r="AX38" i="309"/>
  <c r="AW38" i="309"/>
  <c r="BK38" i="309" s="1"/>
  <c r="AU38" i="309"/>
  <c r="AT38" i="309"/>
  <c r="BG38" i="309" s="1"/>
  <c r="P38" i="309"/>
  <c r="BB38" i="309" s="1"/>
  <c r="BO38" i="309" s="1"/>
  <c r="BP37" i="309"/>
  <c r="BN37" i="309"/>
  <c r="BH37" i="309"/>
  <c r="BD37" i="309"/>
  <c r="BC37" i="309"/>
  <c r="BQ37" i="309" s="1"/>
  <c r="BA37" i="309"/>
  <c r="AZ37" i="309"/>
  <c r="BM37" i="309" s="1"/>
  <c r="AX37" i="309"/>
  <c r="AW37" i="309"/>
  <c r="BK37" i="309" s="1"/>
  <c r="AU37" i="309"/>
  <c r="AT37" i="309"/>
  <c r="P37" i="309"/>
  <c r="BB37" i="309" s="1"/>
  <c r="BO37" i="309" s="1"/>
  <c r="M37" i="309"/>
  <c r="AY37" i="309" s="1"/>
  <c r="BL37" i="309" s="1"/>
  <c r="BN36" i="309"/>
  <c r="BH36" i="309"/>
  <c r="BD36" i="309"/>
  <c r="BC36" i="309"/>
  <c r="BQ36" i="309" s="1"/>
  <c r="BA36" i="309"/>
  <c r="AZ36" i="309"/>
  <c r="BM36" i="309" s="1"/>
  <c r="AX36" i="309"/>
  <c r="AW36" i="309"/>
  <c r="BK36" i="309" s="1"/>
  <c r="AU36" i="309"/>
  <c r="AT36" i="309"/>
  <c r="M36" i="309"/>
  <c r="AY36" i="309" s="1"/>
  <c r="BL36" i="309" s="1"/>
  <c r="G36" i="309"/>
  <c r="AS36" i="309" s="1"/>
  <c r="BF36" i="309" s="1"/>
  <c r="BP35" i="309"/>
  <c r="BN35" i="309"/>
  <c r="BH35" i="309"/>
  <c r="BD35" i="309"/>
  <c r="BC35" i="309"/>
  <c r="BQ35" i="309" s="1"/>
  <c r="BA35" i="309"/>
  <c r="AZ35" i="309"/>
  <c r="BM35" i="309" s="1"/>
  <c r="AX35" i="309"/>
  <c r="AW35" i="309"/>
  <c r="BK35" i="309" s="1"/>
  <c r="AU35" i="309"/>
  <c r="AT35" i="309"/>
  <c r="M35" i="309"/>
  <c r="AY35" i="309" s="1"/>
  <c r="BL35" i="309" s="1"/>
  <c r="BN34" i="309"/>
  <c r="BH34" i="309"/>
  <c r="BD34" i="309"/>
  <c r="BC34" i="309"/>
  <c r="BA34" i="309"/>
  <c r="AZ34" i="309"/>
  <c r="BM34" i="309" s="1"/>
  <c r="AX34" i="309"/>
  <c r="AW34" i="309"/>
  <c r="BK34" i="309" s="1"/>
  <c r="AU34" i="309"/>
  <c r="AT34" i="309"/>
  <c r="BG34" i="309" s="1"/>
  <c r="P34" i="309"/>
  <c r="BB34" i="309" s="1"/>
  <c r="BO34" i="309" s="1"/>
  <c r="BP33" i="309"/>
  <c r="BN33" i="309"/>
  <c r="BH33" i="309"/>
  <c r="BD33" i="309"/>
  <c r="BC33" i="309"/>
  <c r="BQ33" i="309" s="1"/>
  <c r="BA33" i="309"/>
  <c r="AZ33" i="309"/>
  <c r="BM33" i="309" s="1"/>
  <c r="AX33" i="309"/>
  <c r="AW33" i="309"/>
  <c r="BK33" i="309" s="1"/>
  <c r="AU33" i="309"/>
  <c r="AT33" i="309"/>
  <c r="BG33" i="309" s="1"/>
  <c r="G33" i="309"/>
  <c r="AS33" i="309" s="1"/>
  <c r="BF33" i="309" s="1"/>
  <c r="BP32" i="309"/>
  <c r="BN32" i="309"/>
  <c r="BH32" i="309"/>
  <c r="BD32" i="309"/>
  <c r="BC32" i="309"/>
  <c r="BQ32" i="309" s="1"/>
  <c r="BA32" i="309"/>
  <c r="AZ32" i="309"/>
  <c r="BM32" i="309" s="1"/>
  <c r="AX32" i="309"/>
  <c r="AW32" i="309"/>
  <c r="BK32" i="309" s="1"/>
  <c r="AU32" i="309"/>
  <c r="AT32" i="309"/>
  <c r="M32" i="309"/>
  <c r="AY32" i="309" s="1"/>
  <c r="BL32" i="309" s="1"/>
  <c r="BN31" i="309"/>
  <c r="BH31" i="309"/>
  <c r="BD31" i="309"/>
  <c r="BC31" i="309"/>
  <c r="BA31" i="309"/>
  <c r="AZ31" i="309"/>
  <c r="BM31" i="309" s="1"/>
  <c r="AX31" i="309"/>
  <c r="AW31" i="309"/>
  <c r="BK31" i="309" s="1"/>
  <c r="AU31" i="309"/>
  <c r="AT31" i="309"/>
  <c r="BP30" i="309"/>
  <c r="BN30" i="309"/>
  <c r="BH30" i="309"/>
  <c r="BD30" i="309"/>
  <c r="BC30" i="309"/>
  <c r="BQ30" i="309" s="1"/>
  <c r="BA30" i="309"/>
  <c r="AZ30" i="309"/>
  <c r="BM30" i="309" s="1"/>
  <c r="AX30" i="309"/>
  <c r="AW30" i="309"/>
  <c r="BK30" i="309" s="1"/>
  <c r="AU30" i="309"/>
  <c r="AT30" i="309"/>
  <c r="BG30" i="309" s="1"/>
  <c r="BN29" i="309"/>
  <c r="BH29" i="309"/>
  <c r="BD29" i="309"/>
  <c r="BC29" i="309"/>
  <c r="BQ29" i="309" s="1"/>
  <c r="BA29" i="309"/>
  <c r="AZ29" i="309"/>
  <c r="BM29" i="309" s="1"/>
  <c r="AX29" i="309"/>
  <c r="AW29" i="309"/>
  <c r="BK29" i="309" s="1"/>
  <c r="AU29" i="309"/>
  <c r="AT29" i="309"/>
  <c r="BP28" i="309"/>
  <c r="BN28" i="309"/>
  <c r="BH28" i="309"/>
  <c r="BD28" i="309"/>
  <c r="BC28" i="309"/>
  <c r="BQ28" i="309" s="1"/>
  <c r="BA28" i="309"/>
  <c r="AZ28" i="309"/>
  <c r="BM28" i="309" s="1"/>
  <c r="AX28" i="309"/>
  <c r="AW28" i="309"/>
  <c r="AU28" i="309"/>
  <c r="AT28" i="309"/>
  <c r="BG28" i="309" s="1"/>
  <c r="BN27" i="309"/>
  <c r="BJ27" i="309"/>
  <c r="BH27" i="309"/>
  <c r="BD27" i="309"/>
  <c r="BC27" i="309"/>
  <c r="BA27" i="309"/>
  <c r="AZ27" i="309"/>
  <c r="BM27" i="309" s="1"/>
  <c r="AX27" i="309"/>
  <c r="AW27" i="309"/>
  <c r="BK27" i="309" s="1"/>
  <c r="AU27" i="309"/>
  <c r="AT27" i="309"/>
  <c r="BP26" i="309"/>
  <c r="BN26" i="309"/>
  <c r="BH26" i="309"/>
  <c r="BD26" i="309"/>
  <c r="BC26" i="309"/>
  <c r="BQ26" i="309" s="1"/>
  <c r="BA26" i="309"/>
  <c r="AZ26" i="309"/>
  <c r="BM26" i="309" s="1"/>
  <c r="AX26" i="309"/>
  <c r="AW26" i="309"/>
  <c r="AU26" i="309"/>
  <c r="AT26" i="309"/>
  <c r="BN25" i="309"/>
  <c r="BJ25" i="309"/>
  <c r="BH25" i="309"/>
  <c r="BD25" i="309"/>
  <c r="BC25" i="309"/>
  <c r="BQ25" i="309" s="1"/>
  <c r="BA25" i="309"/>
  <c r="AZ25" i="309"/>
  <c r="BM25" i="309" s="1"/>
  <c r="AX25" i="309"/>
  <c r="AW25" i="309"/>
  <c r="BK25" i="309" s="1"/>
  <c r="AU25" i="309"/>
  <c r="AT25" i="309"/>
  <c r="BG25" i="309" s="1"/>
  <c r="BP24" i="309"/>
  <c r="BN24" i="309"/>
  <c r="BH24" i="309"/>
  <c r="BD24" i="309"/>
  <c r="BC24" i="309"/>
  <c r="BQ24" i="309" s="1"/>
  <c r="BA24" i="309"/>
  <c r="AZ24" i="309"/>
  <c r="BM24" i="309" s="1"/>
  <c r="AX24" i="309"/>
  <c r="AW24" i="309"/>
  <c r="BK24" i="309" s="1"/>
  <c r="AU24" i="309"/>
  <c r="AT24" i="309"/>
  <c r="BG24" i="309" s="1"/>
  <c r="BP23" i="309"/>
  <c r="BN23" i="309"/>
  <c r="BH23" i="309"/>
  <c r="BD23" i="309"/>
  <c r="BC23" i="309"/>
  <c r="BQ23" i="309" s="1"/>
  <c r="BA23" i="309"/>
  <c r="AZ23" i="309"/>
  <c r="BM23" i="309" s="1"/>
  <c r="AX23" i="309"/>
  <c r="AW23" i="309"/>
  <c r="AU23" i="309"/>
  <c r="AT23" i="309"/>
  <c r="BN22" i="309"/>
  <c r="BJ22" i="309"/>
  <c r="BH22" i="309"/>
  <c r="BD22" i="309"/>
  <c r="BC22" i="309"/>
  <c r="BQ22" i="309" s="1"/>
  <c r="BA22" i="309"/>
  <c r="AZ22" i="309"/>
  <c r="AX22" i="309"/>
  <c r="AW22" i="309"/>
  <c r="BK22" i="309" s="1"/>
  <c r="AU22" i="309"/>
  <c r="AT22" i="309"/>
  <c r="BG22" i="309" s="1"/>
  <c r="BP21" i="309"/>
  <c r="BN21" i="309"/>
  <c r="BH21" i="309"/>
  <c r="BD21" i="309"/>
  <c r="BC21" i="309"/>
  <c r="BQ21" i="309" s="1"/>
  <c r="BA21" i="309"/>
  <c r="AZ21" i="309"/>
  <c r="BM21" i="309" s="1"/>
  <c r="AX21" i="309"/>
  <c r="AW21" i="309"/>
  <c r="BK21" i="309" s="1"/>
  <c r="AU21" i="309"/>
  <c r="AT21" i="309"/>
  <c r="BG21" i="309" s="1"/>
  <c r="J21" i="309"/>
  <c r="AV21" i="309" s="1"/>
  <c r="BI21" i="309" s="1"/>
  <c r="BN20" i="309"/>
  <c r="BJ20" i="309"/>
  <c r="BH20" i="309"/>
  <c r="BD20" i="309"/>
  <c r="BC20" i="309"/>
  <c r="BA20" i="309"/>
  <c r="AZ20" i="309"/>
  <c r="BM20" i="309" s="1"/>
  <c r="AX20" i="309"/>
  <c r="AW20" i="309"/>
  <c r="BK20" i="309" s="1"/>
  <c r="AU20" i="309"/>
  <c r="AT20" i="309"/>
  <c r="BN19" i="309"/>
  <c r="BJ19" i="309"/>
  <c r="BH19" i="309"/>
  <c r="BD19" i="309"/>
  <c r="BC19" i="309"/>
  <c r="BQ19" i="309" s="1"/>
  <c r="BA19" i="309"/>
  <c r="AZ19" i="309"/>
  <c r="AX19" i="309"/>
  <c r="AW19" i="309"/>
  <c r="BK19" i="309" s="1"/>
  <c r="AU19" i="309"/>
  <c r="AT19" i="309"/>
  <c r="BG19" i="309" s="1"/>
  <c r="BP18" i="309"/>
  <c r="BN18" i="309"/>
  <c r="BJ18" i="309"/>
  <c r="BH18" i="309"/>
  <c r="BD18" i="309"/>
  <c r="BC18" i="309"/>
  <c r="BQ18" i="309" s="1"/>
  <c r="BA18" i="309"/>
  <c r="AZ18" i="309"/>
  <c r="BM18" i="309" s="1"/>
  <c r="AX18" i="309"/>
  <c r="AW18" i="309"/>
  <c r="BK18" i="309" s="1"/>
  <c r="AU18" i="309"/>
  <c r="AT18" i="309"/>
  <c r="P18" i="309"/>
  <c r="BB18" i="309" s="1"/>
  <c r="BO18" i="309" s="1"/>
  <c r="BN17" i="309"/>
  <c r="BJ17" i="309"/>
  <c r="BD17" i="309"/>
  <c r="BC17" i="309"/>
  <c r="BQ17" i="309" s="1"/>
  <c r="BA17" i="309"/>
  <c r="AZ17" i="309"/>
  <c r="BM17" i="309" s="1"/>
  <c r="AX17" i="309"/>
  <c r="AW17" i="309"/>
  <c r="BK17" i="309" s="1"/>
  <c r="AU17" i="309"/>
  <c r="AT17" i="309"/>
  <c r="BH17" i="309" s="1"/>
  <c r="BG17" i="309" s="1"/>
  <c r="BN16" i="309"/>
  <c r="BJ16" i="309"/>
  <c r="BD16" i="309"/>
  <c r="BC16" i="309"/>
  <c r="BQ16" i="309" s="1"/>
  <c r="BA16" i="309"/>
  <c r="AZ16" i="309"/>
  <c r="BM16" i="309" s="1"/>
  <c r="AX16" i="309"/>
  <c r="AW16" i="309"/>
  <c r="BK16" i="309" s="1"/>
  <c r="AU16" i="309"/>
  <c r="AT16" i="309"/>
  <c r="BH16" i="309" s="1"/>
  <c r="BG16" i="309" s="1"/>
  <c r="M16" i="309"/>
  <c r="AY16" i="309" s="1"/>
  <c r="BL16" i="309" s="1"/>
  <c r="BN15" i="309"/>
  <c r="BJ15" i="309"/>
  <c r="BD15" i="309"/>
  <c r="BC15" i="309"/>
  <c r="BQ15" i="309" s="1"/>
  <c r="BA15" i="309"/>
  <c r="AZ15" i="309"/>
  <c r="BM15" i="309" s="1"/>
  <c r="AX15" i="309"/>
  <c r="AW15" i="309"/>
  <c r="BK15" i="309" s="1"/>
  <c r="AU15" i="309"/>
  <c r="AT15" i="309"/>
  <c r="BH15" i="309" s="1"/>
  <c r="BG15" i="309" s="1"/>
  <c r="BN14" i="309"/>
  <c r="BJ14" i="309"/>
  <c r="BD14" i="309"/>
  <c r="BC14" i="309"/>
  <c r="BQ14" i="309" s="1"/>
  <c r="BA14" i="309"/>
  <c r="AZ14" i="309"/>
  <c r="BM14" i="309" s="1"/>
  <c r="AX14" i="309"/>
  <c r="AW14" i="309"/>
  <c r="BK14" i="309" s="1"/>
  <c r="AU14" i="309"/>
  <c r="AT14" i="309"/>
  <c r="BH14" i="309" s="1"/>
  <c r="BG14" i="309" s="1"/>
  <c r="M14" i="309"/>
  <c r="AY14" i="309" s="1"/>
  <c r="BL14" i="309" s="1"/>
  <c r="BN13" i="309"/>
  <c r="BJ13" i="309"/>
  <c r="BD13" i="309"/>
  <c r="BC13" i="309"/>
  <c r="BQ13" i="309" s="1"/>
  <c r="BA13" i="309"/>
  <c r="AZ13" i="309"/>
  <c r="BM13" i="309" s="1"/>
  <c r="AX13" i="309"/>
  <c r="AW13" i="309"/>
  <c r="BK13" i="309" s="1"/>
  <c r="AU13" i="309"/>
  <c r="AT13" i="309"/>
  <c r="BH13" i="309" s="1"/>
  <c r="BG13" i="309" s="1"/>
  <c r="BJ12" i="309"/>
  <c r="BD12" i="309"/>
  <c r="BC12" i="309"/>
  <c r="BQ12" i="309" s="1"/>
  <c r="BA12" i="309"/>
  <c r="AZ12" i="309"/>
  <c r="AX12" i="309"/>
  <c r="AW12" i="309"/>
  <c r="BK12" i="309" s="1"/>
  <c r="AU12" i="309"/>
  <c r="AT12" i="309"/>
  <c r="BH12" i="309" s="1"/>
  <c r="BG12" i="309" s="1"/>
  <c r="BD11" i="309"/>
  <c r="BC11" i="309"/>
  <c r="BQ11" i="309" s="1"/>
  <c r="BA11" i="309"/>
  <c r="AZ11" i="309"/>
  <c r="AX11" i="309"/>
  <c r="AW11" i="309"/>
  <c r="BK11" i="309" s="1"/>
  <c r="AU11" i="309"/>
  <c r="AT11" i="309"/>
  <c r="BH11" i="309" s="1"/>
  <c r="BG11" i="309" s="1"/>
  <c r="BD10" i="309"/>
  <c r="BC10" i="309"/>
  <c r="BQ10" i="309" s="1"/>
  <c r="BA10" i="309"/>
  <c r="AZ10" i="309"/>
  <c r="BN10" i="309" s="1"/>
  <c r="AX10" i="309"/>
  <c r="AW10" i="309"/>
  <c r="BK10" i="309" s="1"/>
  <c r="AU10" i="309"/>
  <c r="AT10" i="309"/>
  <c r="BH10" i="309" s="1"/>
  <c r="BG10" i="309" s="1"/>
  <c r="BD9" i="309"/>
  <c r="BC9" i="309"/>
  <c r="BA9" i="309"/>
  <c r="AZ9" i="309"/>
  <c r="AX9" i="309"/>
  <c r="AW9" i="309"/>
  <c r="AU9" i="309"/>
  <c r="AT9" i="309"/>
  <c r="M9" i="309"/>
  <c r="AY9" i="309" s="1"/>
  <c r="BL9" i="309" s="1"/>
  <c r="E5" i="309"/>
  <c r="E4" i="309"/>
  <c r="E3" i="309"/>
  <c r="AC129" i="308"/>
  <c r="Q129" i="308"/>
  <c r="P129" i="308" s="1"/>
  <c r="N129" i="308"/>
  <c r="K129" i="308"/>
  <c r="W129" i="308" s="1"/>
  <c r="H129" i="308"/>
  <c r="AC128" i="308"/>
  <c r="Q128" i="308"/>
  <c r="P128" i="308" s="1"/>
  <c r="N128" i="308"/>
  <c r="K128" i="308"/>
  <c r="W128" i="308" s="1"/>
  <c r="H128" i="308"/>
  <c r="AC127" i="308"/>
  <c r="Q127" i="308"/>
  <c r="P127" i="308" s="1"/>
  <c r="N127" i="308"/>
  <c r="K127" i="308"/>
  <c r="W127" i="308" s="1"/>
  <c r="H127" i="308"/>
  <c r="AC126" i="308"/>
  <c r="Q126" i="308"/>
  <c r="P126" i="308" s="1"/>
  <c r="P45" i="308" s="1"/>
  <c r="BB45" i="308" s="1"/>
  <c r="BO45" i="308" s="1"/>
  <c r="N126" i="308"/>
  <c r="K126" i="308"/>
  <c r="W126" i="308" s="1"/>
  <c r="H126" i="308"/>
  <c r="AC125" i="308"/>
  <c r="Q125" i="308"/>
  <c r="P125" i="308" s="1"/>
  <c r="P44" i="308" s="1"/>
  <c r="BB44" i="308" s="1"/>
  <c r="BO44" i="308" s="1"/>
  <c r="N125" i="308"/>
  <c r="K125" i="308"/>
  <c r="W125" i="308" s="1"/>
  <c r="H125" i="308"/>
  <c r="AC124" i="308"/>
  <c r="Q124" i="308"/>
  <c r="P124" i="308" s="1"/>
  <c r="N124" i="308"/>
  <c r="K124" i="308"/>
  <c r="W124" i="308" s="1"/>
  <c r="H124" i="308"/>
  <c r="AC123" i="308"/>
  <c r="Q123" i="308"/>
  <c r="P123" i="308" s="1"/>
  <c r="N123" i="308"/>
  <c r="K123" i="308"/>
  <c r="W123" i="308" s="1"/>
  <c r="H123" i="308"/>
  <c r="AC122" i="308"/>
  <c r="Q122" i="308"/>
  <c r="P122" i="308" s="1"/>
  <c r="P41" i="308" s="1"/>
  <c r="BB41" i="308" s="1"/>
  <c r="BO41" i="308" s="1"/>
  <c r="N122" i="308"/>
  <c r="K122" i="308"/>
  <c r="W122" i="308" s="1"/>
  <c r="H122" i="308"/>
  <c r="AC121" i="308"/>
  <c r="Q121" i="308"/>
  <c r="P121" i="308" s="1"/>
  <c r="N121" i="308"/>
  <c r="K121" i="308"/>
  <c r="W121" i="308" s="1"/>
  <c r="H121" i="308"/>
  <c r="AC120" i="308"/>
  <c r="Q120" i="308"/>
  <c r="P120" i="308" s="1"/>
  <c r="N120" i="308"/>
  <c r="K120" i="308"/>
  <c r="W120" i="308" s="1"/>
  <c r="H120" i="308"/>
  <c r="AC119" i="308"/>
  <c r="Q119" i="308"/>
  <c r="P119" i="308" s="1"/>
  <c r="N119" i="308"/>
  <c r="K119" i="308"/>
  <c r="W119" i="308" s="1"/>
  <c r="H119" i="308"/>
  <c r="AC118" i="308"/>
  <c r="Q118" i="308"/>
  <c r="P118" i="308" s="1"/>
  <c r="P37" i="308" s="1"/>
  <c r="BB37" i="308" s="1"/>
  <c r="BO37" i="308" s="1"/>
  <c r="N118" i="308"/>
  <c r="K118" i="308"/>
  <c r="H118" i="308"/>
  <c r="AC117" i="308"/>
  <c r="Q117" i="308"/>
  <c r="P117" i="308" s="1"/>
  <c r="P36" i="308" s="1"/>
  <c r="BB36" i="308" s="1"/>
  <c r="BO36" i="308" s="1"/>
  <c r="N117" i="308"/>
  <c r="K117" i="308"/>
  <c r="J117" i="308" s="1"/>
  <c r="J36" i="308" s="1"/>
  <c r="AV36" i="308" s="1"/>
  <c r="BI36" i="308" s="1"/>
  <c r="H117" i="308"/>
  <c r="Q116" i="308"/>
  <c r="N116" i="308"/>
  <c r="K116" i="308"/>
  <c r="J116" i="308" s="1"/>
  <c r="J35" i="308" s="1"/>
  <c r="AV35" i="308" s="1"/>
  <c r="BI35" i="308" s="1"/>
  <c r="H116" i="308"/>
  <c r="AC115" i="308"/>
  <c r="Q115" i="308"/>
  <c r="P115" i="308" s="1"/>
  <c r="N115" i="308"/>
  <c r="K115" i="308"/>
  <c r="J115" i="308" s="1"/>
  <c r="J34" i="308" s="1"/>
  <c r="AV34" i="308" s="1"/>
  <c r="BI34" i="308" s="1"/>
  <c r="H115" i="308"/>
  <c r="Q114" i="308"/>
  <c r="N114" i="308"/>
  <c r="K114" i="308"/>
  <c r="J114" i="308" s="1"/>
  <c r="J33" i="308" s="1"/>
  <c r="AV33" i="308" s="1"/>
  <c r="BI33" i="308" s="1"/>
  <c r="H114" i="308"/>
  <c r="AC113" i="308"/>
  <c r="Q113" i="308"/>
  <c r="P113" i="308" s="1"/>
  <c r="N113" i="308"/>
  <c r="K113" i="308"/>
  <c r="J113" i="308" s="1"/>
  <c r="J32" i="308" s="1"/>
  <c r="AV32" i="308" s="1"/>
  <c r="BI32" i="308" s="1"/>
  <c r="H113" i="308"/>
  <c r="Q112" i="308"/>
  <c r="N112" i="308"/>
  <c r="K112" i="308"/>
  <c r="J112" i="308" s="1"/>
  <c r="J31" i="308" s="1"/>
  <c r="AV31" i="308" s="1"/>
  <c r="BI31" i="308" s="1"/>
  <c r="H112" i="308"/>
  <c r="AC111" i="308"/>
  <c r="Q111" i="308"/>
  <c r="P111" i="308" s="1"/>
  <c r="P30" i="308" s="1"/>
  <c r="BB30" i="308" s="1"/>
  <c r="BO30" i="308" s="1"/>
  <c r="N111" i="308"/>
  <c r="K111" i="308"/>
  <c r="J111" i="308" s="1"/>
  <c r="J30" i="308" s="1"/>
  <c r="H111" i="308"/>
  <c r="Q110" i="308"/>
  <c r="N110" i="308"/>
  <c r="K110" i="308"/>
  <c r="J110" i="308" s="1"/>
  <c r="H110" i="308"/>
  <c r="AC109" i="308"/>
  <c r="Q109" i="308"/>
  <c r="P109" i="308" s="1"/>
  <c r="N109" i="308"/>
  <c r="K109" i="308"/>
  <c r="J109" i="308" s="1"/>
  <c r="J28" i="308" s="1"/>
  <c r="AV28" i="308" s="1"/>
  <c r="BI28" i="308" s="1"/>
  <c r="H109" i="308"/>
  <c r="Q108" i="308"/>
  <c r="N108" i="308"/>
  <c r="K108" i="308"/>
  <c r="J108" i="308" s="1"/>
  <c r="J27" i="308" s="1"/>
  <c r="AV27" i="308" s="1"/>
  <c r="BI27" i="308" s="1"/>
  <c r="H108" i="308"/>
  <c r="AC107" i="308"/>
  <c r="W107" i="308"/>
  <c r="Q107" i="308"/>
  <c r="P107" i="308" s="1"/>
  <c r="N107" i="308"/>
  <c r="K107" i="308"/>
  <c r="J107" i="308" s="1"/>
  <c r="J26" i="308" s="1"/>
  <c r="AV26" i="308" s="1"/>
  <c r="BI26" i="308" s="1"/>
  <c r="H107" i="308"/>
  <c r="T107" i="308" s="1"/>
  <c r="G107" i="308"/>
  <c r="G26" i="308" s="1"/>
  <c r="AS26" i="308" s="1"/>
  <c r="BF26" i="308" s="1"/>
  <c r="T106" i="308"/>
  <c r="Q106" i="308"/>
  <c r="P106" i="308" s="1"/>
  <c r="P25" i="308" s="1"/>
  <c r="BB25" i="308" s="1"/>
  <c r="BO25" i="308" s="1"/>
  <c r="N106" i="308"/>
  <c r="Z106" i="308" s="1"/>
  <c r="M106" i="308"/>
  <c r="M25" i="308" s="1"/>
  <c r="AY25" i="308" s="1"/>
  <c r="BL25" i="308" s="1"/>
  <c r="K106" i="308"/>
  <c r="J106" i="308" s="1"/>
  <c r="J25" i="308" s="1"/>
  <c r="AV25" i="308" s="1"/>
  <c r="BI25" i="308" s="1"/>
  <c r="H106" i="308"/>
  <c r="G106" i="308"/>
  <c r="G25" i="308" s="1"/>
  <c r="AS25" i="308" s="1"/>
  <c r="BF25" i="308" s="1"/>
  <c r="T105" i="308"/>
  <c r="Q105" i="308"/>
  <c r="P105" i="308" s="1"/>
  <c r="P24" i="308" s="1"/>
  <c r="BB24" i="308" s="1"/>
  <c r="BO24" i="308" s="1"/>
  <c r="N105" i="308"/>
  <c r="Z105" i="308" s="1"/>
  <c r="M105" i="308"/>
  <c r="M24" i="308" s="1"/>
  <c r="AY24" i="308" s="1"/>
  <c r="BL24" i="308" s="1"/>
  <c r="K105" i="308"/>
  <c r="H105" i="308"/>
  <c r="G105" i="308" s="1"/>
  <c r="G24" i="308" s="1"/>
  <c r="AS24" i="308" s="1"/>
  <c r="BF24" i="308" s="1"/>
  <c r="AC104" i="308"/>
  <c r="W104" i="308"/>
  <c r="Q104" i="308"/>
  <c r="P104" i="308" s="1"/>
  <c r="N104" i="308"/>
  <c r="Z104" i="308" s="1"/>
  <c r="K104" i="308"/>
  <c r="J104" i="308" s="1"/>
  <c r="J23" i="308" s="1"/>
  <c r="AV23" i="308" s="1"/>
  <c r="BI23" i="308" s="1"/>
  <c r="H104" i="308"/>
  <c r="W103" i="308"/>
  <c r="Q103" i="308"/>
  <c r="P103" i="308" s="1"/>
  <c r="P22" i="308" s="1"/>
  <c r="BB22" i="308" s="1"/>
  <c r="BO22" i="308" s="1"/>
  <c r="N103" i="308"/>
  <c r="K103" i="308"/>
  <c r="J103" i="308" s="1"/>
  <c r="H103" i="308"/>
  <c r="T103" i="308" s="1"/>
  <c r="G103" i="308"/>
  <c r="G22" i="308" s="1"/>
  <c r="AS22" i="308" s="1"/>
  <c r="BF22" i="308" s="1"/>
  <c r="T102" i="308"/>
  <c r="Q102" i="308"/>
  <c r="P102" i="308" s="1"/>
  <c r="N102" i="308"/>
  <c r="Z102" i="308" s="1"/>
  <c r="M102" i="308"/>
  <c r="M21" i="308" s="1"/>
  <c r="AY21" i="308" s="1"/>
  <c r="BL21" i="308" s="1"/>
  <c r="K102" i="308"/>
  <c r="J102" i="308" s="1"/>
  <c r="J21" i="308" s="1"/>
  <c r="AV21" i="308" s="1"/>
  <c r="BI21" i="308" s="1"/>
  <c r="H102" i="308"/>
  <c r="G102" i="308"/>
  <c r="T101" i="308"/>
  <c r="Q101" i="308"/>
  <c r="P101" i="308" s="1"/>
  <c r="P20" i="308" s="1"/>
  <c r="BB20" i="308" s="1"/>
  <c r="BO20" i="308" s="1"/>
  <c r="N101" i="308"/>
  <c r="Z101" i="308" s="1"/>
  <c r="M101" i="308"/>
  <c r="K101" i="308"/>
  <c r="H101" i="308"/>
  <c r="G101" i="308" s="1"/>
  <c r="G20" i="308" s="1"/>
  <c r="AS20" i="308" s="1"/>
  <c r="BF20" i="308" s="1"/>
  <c r="AC100" i="308"/>
  <c r="W100" i="308"/>
  <c r="Q100" i="308"/>
  <c r="P100" i="308" s="1"/>
  <c r="P19" i="308" s="1"/>
  <c r="BB19" i="308" s="1"/>
  <c r="BO19" i="308" s="1"/>
  <c r="N100" i="308"/>
  <c r="Z100" i="308" s="1"/>
  <c r="K100" i="308"/>
  <c r="J100" i="308" s="1"/>
  <c r="H100" i="308"/>
  <c r="W99" i="308"/>
  <c r="Q99" i="308"/>
  <c r="P99" i="308" s="1"/>
  <c r="N99" i="308"/>
  <c r="K99" i="308"/>
  <c r="J99" i="308" s="1"/>
  <c r="J18" i="308" s="1"/>
  <c r="AV18" i="308" s="1"/>
  <c r="BI18" i="308" s="1"/>
  <c r="H99" i="308"/>
  <c r="T99" i="308" s="1"/>
  <c r="G99" i="308"/>
  <c r="G18" i="308" s="1"/>
  <c r="AS18" i="308" s="1"/>
  <c r="BF18" i="308" s="1"/>
  <c r="T98" i="308"/>
  <c r="Q98" i="308"/>
  <c r="P98" i="308" s="1"/>
  <c r="N98" i="308"/>
  <c r="Z98" i="308" s="1"/>
  <c r="M98" i="308"/>
  <c r="K98" i="308"/>
  <c r="J98" i="308" s="1"/>
  <c r="H98" i="308"/>
  <c r="G98" i="308"/>
  <c r="G17" i="308" s="1"/>
  <c r="AS17" i="308" s="1"/>
  <c r="BF17" i="308" s="1"/>
  <c r="AC97" i="308"/>
  <c r="Q97" i="308"/>
  <c r="P97" i="308"/>
  <c r="N97" i="308"/>
  <c r="K97" i="308"/>
  <c r="W97" i="308" s="1"/>
  <c r="J97" i="308"/>
  <c r="H97" i="308"/>
  <c r="AC96" i="308"/>
  <c r="Q96" i="308"/>
  <c r="P96" i="308"/>
  <c r="N96" i="308"/>
  <c r="K96" i="308"/>
  <c r="W96" i="308" s="1"/>
  <c r="J96" i="308"/>
  <c r="J15" i="308" s="1"/>
  <c r="AV15" i="308" s="1"/>
  <c r="BI15" i="308" s="1"/>
  <c r="H96" i="308"/>
  <c r="AC95" i="308"/>
  <c r="Q95" i="308"/>
  <c r="P95" i="308"/>
  <c r="P14" i="308" s="1"/>
  <c r="BB14" i="308" s="1"/>
  <c r="BO14" i="308" s="1"/>
  <c r="N95" i="308"/>
  <c r="K95" i="308"/>
  <c r="W95" i="308" s="1"/>
  <c r="J95" i="308"/>
  <c r="H95" i="308"/>
  <c r="AC94" i="308"/>
  <c r="Q94" i="308"/>
  <c r="P94" i="308"/>
  <c r="P13" i="308" s="1"/>
  <c r="BB13" i="308" s="1"/>
  <c r="BO13" i="308" s="1"/>
  <c r="N94" i="308"/>
  <c r="K94" i="308"/>
  <c r="W94" i="308" s="1"/>
  <c r="J94" i="308"/>
  <c r="J13" i="308" s="1"/>
  <c r="AV13" i="308" s="1"/>
  <c r="BI13" i="308" s="1"/>
  <c r="H94" i="308"/>
  <c r="AC93" i="308"/>
  <c r="Q93" i="308"/>
  <c r="P93" i="308"/>
  <c r="N93" i="308"/>
  <c r="K93" i="308"/>
  <c r="W93" i="308" s="1"/>
  <c r="H93" i="308"/>
  <c r="Q92" i="308"/>
  <c r="AC92" i="308" s="1"/>
  <c r="N92" i="308"/>
  <c r="K92" i="308"/>
  <c r="W92" i="308" s="1"/>
  <c r="H92" i="308"/>
  <c r="Q91" i="308"/>
  <c r="P91" i="308" s="1"/>
  <c r="P10" i="308" s="1"/>
  <c r="BB10" i="308" s="1"/>
  <c r="BO10" i="308" s="1"/>
  <c r="N91" i="308"/>
  <c r="K91" i="308"/>
  <c r="W91" i="308" s="1"/>
  <c r="H91" i="308"/>
  <c r="Q90" i="308"/>
  <c r="AC90" i="308" s="1"/>
  <c r="AD90" i="308" s="1"/>
  <c r="N90" i="308"/>
  <c r="K90" i="308"/>
  <c r="W90" i="308" s="1"/>
  <c r="X90" i="308" s="1"/>
  <c r="J90" i="308"/>
  <c r="J9" i="308" s="1"/>
  <c r="AV9" i="308" s="1"/>
  <c r="BI9" i="308" s="1"/>
  <c r="H90" i="308"/>
  <c r="BQ48" i="308"/>
  <c r="BM48" i="308"/>
  <c r="BK48" i="308"/>
  <c r="BD48" i="308"/>
  <c r="BC48" i="308"/>
  <c r="BP48" i="308" s="1"/>
  <c r="BA48" i="308"/>
  <c r="AZ48" i="308"/>
  <c r="BN48" i="308" s="1"/>
  <c r="AX48" i="308"/>
  <c r="AW48" i="308"/>
  <c r="BJ48" i="308" s="1"/>
  <c r="AU48" i="308"/>
  <c r="AT48" i="308"/>
  <c r="BH48" i="308" s="1"/>
  <c r="P48" i="308"/>
  <c r="BB48" i="308" s="1"/>
  <c r="BO48" i="308" s="1"/>
  <c r="BQ47" i="308"/>
  <c r="BK47" i="308"/>
  <c r="BD47" i="308"/>
  <c r="BC47" i="308"/>
  <c r="BP47" i="308" s="1"/>
  <c r="BA47" i="308"/>
  <c r="AZ47" i="308"/>
  <c r="BN47" i="308" s="1"/>
  <c r="AX47" i="308"/>
  <c r="AW47" i="308"/>
  <c r="BJ47" i="308" s="1"/>
  <c r="AU47" i="308"/>
  <c r="AT47" i="308"/>
  <c r="BH47" i="308" s="1"/>
  <c r="P47" i="308"/>
  <c r="BB47" i="308" s="1"/>
  <c r="BO47" i="308" s="1"/>
  <c r="BQ46" i="308"/>
  <c r="BM46" i="308"/>
  <c r="BK46" i="308"/>
  <c r="BD46" i="308"/>
  <c r="BC46" i="308"/>
  <c r="BP46" i="308" s="1"/>
  <c r="BA46" i="308"/>
  <c r="AZ46" i="308"/>
  <c r="BN46" i="308" s="1"/>
  <c r="AX46" i="308"/>
  <c r="AW46" i="308"/>
  <c r="BJ46" i="308" s="1"/>
  <c r="AU46" i="308"/>
  <c r="AT46" i="308"/>
  <c r="BH46" i="308" s="1"/>
  <c r="P46" i="308"/>
  <c r="BB46" i="308" s="1"/>
  <c r="BO46" i="308" s="1"/>
  <c r="BQ45" i="308"/>
  <c r="BK45" i="308"/>
  <c r="BD45" i="308"/>
  <c r="BC45" i="308"/>
  <c r="BP45" i="308" s="1"/>
  <c r="BA45" i="308"/>
  <c r="AZ45" i="308"/>
  <c r="BN45" i="308" s="1"/>
  <c r="AX45" i="308"/>
  <c r="AW45" i="308"/>
  <c r="BJ45" i="308" s="1"/>
  <c r="AU45" i="308"/>
  <c r="AT45" i="308"/>
  <c r="BH45" i="308" s="1"/>
  <c r="BQ44" i="308"/>
  <c r="BM44" i="308"/>
  <c r="BK44" i="308"/>
  <c r="BD44" i="308"/>
  <c r="BC44" i="308"/>
  <c r="BP44" i="308" s="1"/>
  <c r="BA44" i="308"/>
  <c r="AZ44" i="308"/>
  <c r="BN44" i="308" s="1"/>
  <c r="AX44" i="308"/>
  <c r="AW44" i="308"/>
  <c r="BJ44" i="308" s="1"/>
  <c r="AU44" i="308"/>
  <c r="AT44" i="308"/>
  <c r="BH44" i="308" s="1"/>
  <c r="BQ43" i="308"/>
  <c r="BK43" i="308"/>
  <c r="BD43" i="308"/>
  <c r="BC43" i="308"/>
  <c r="BP43" i="308" s="1"/>
  <c r="BA43" i="308"/>
  <c r="AZ43" i="308"/>
  <c r="BN43" i="308" s="1"/>
  <c r="AX43" i="308"/>
  <c r="AW43" i="308"/>
  <c r="BJ43" i="308" s="1"/>
  <c r="AU43" i="308"/>
  <c r="AT43" i="308"/>
  <c r="BH43" i="308" s="1"/>
  <c r="P43" i="308"/>
  <c r="BB43" i="308" s="1"/>
  <c r="BO43" i="308" s="1"/>
  <c r="BQ42" i="308"/>
  <c r="BM42" i="308"/>
  <c r="BK42" i="308"/>
  <c r="BD42" i="308"/>
  <c r="BC42" i="308"/>
  <c r="BP42" i="308" s="1"/>
  <c r="BA42" i="308"/>
  <c r="AZ42" i="308"/>
  <c r="BN42" i="308" s="1"/>
  <c r="AX42" i="308"/>
  <c r="AW42" i="308"/>
  <c r="BJ42" i="308" s="1"/>
  <c r="AU42" i="308"/>
  <c r="AT42" i="308"/>
  <c r="BH42" i="308" s="1"/>
  <c r="P42" i="308"/>
  <c r="BB42" i="308" s="1"/>
  <c r="BO42" i="308" s="1"/>
  <c r="BQ41" i="308"/>
  <c r="BK41" i="308"/>
  <c r="BD41" i="308"/>
  <c r="BC41" i="308"/>
  <c r="BP41" i="308" s="1"/>
  <c r="BA41" i="308"/>
  <c r="AZ41" i="308"/>
  <c r="BN41" i="308" s="1"/>
  <c r="AX41" i="308"/>
  <c r="AW41" i="308"/>
  <c r="BJ41" i="308" s="1"/>
  <c r="AU41" i="308"/>
  <c r="AT41" i="308"/>
  <c r="BH41" i="308" s="1"/>
  <c r="BQ40" i="308"/>
  <c r="BM40" i="308"/>
  <c r="BK40" i="308"/>
  <c r="BD40" i="308"/>
  <c r="BC40" i="308"/>
  <c r="BP40" i="308" s="1"/>
  <c r="BA40" i="308"/>
  <c r="AZ40" i="308"/>
  <c r="BN40" i="308" s="1"/>
  <c r="AX40" i="308"/>
  <c r="AW40" i="308"/>
  <c r="BJ40" i="308" s="1"/>
  <c r="AU40" i="308"/>
  <c r="AT40" i="308"/>
  <c r="BH40" i="308" s="1"/>
  <c r="P40" i="308"/>
  <c r="BB40" i="308" s="1"/>
  <c r="BO40" i="308" s="1"/>
  <c r="BQ39" i="308"/>
  <c r="BK39" i="308"/>
  <c r="BD39" i="308"/>
  <c r="BC39" i="308"/>
  <c r="BP39" i="308" s="1"/>
  <c r="BA39" i="308"/>
  <c r="AZ39" i="308"/>
  <c r="BN39" i="308" s="1"/>
  <c r="AX39" i="308"/>
  <c r="AW39" i="308"/>
  <c r="BJ39" i="308" s="1"/>
  <c r="AU39" i="308"/>
  <c r="AT39" i="308"/>
  <c r="BH39" i="308" s="1"/>
  <c r="P39" i="308"/>
  <c r="BB39" i="308" s="1"/>
  <c r="BO39" i="308" s="1"/>
  <c r="BQ38" i="308"/>
  <c r="BM38" i="308"/>
  <c r="BK38" i="308"/>
  <c r="BD38" i="308"/>
  <c r="BC38" i="308"/>
  <c r="BP38" i="308" s="1"/>
  <c r="BA38" i="308"/>
  <c r="AZ38" i="308"/>
  <c r="BN38" i="308" s="1"/>
  <c r="AX38" i="308"/>
  <c r="AW38" i="308"/>
  <c r="BJ38" i="308" s="1"/>
  <c r="AU38" i="308"/>
  <c r="AT38" i="308"/>
  <c r="BH38" i="308" s="1"/>
  <c r="P38" i="308"/>
  <c r="BB38" i="308" s="1"/>
  <c r="BO38" i="308" s="1"/>
  <c r="BQ37" i="308"/>
  <c r="BK37" i="308"/>
  <c r="BD37" i="308"/>
  <c r="BC37" i="308"/>
  <c r="BP37" i="308" s="1"/>
  <c r="BA37" i="308"/>
  <c r="AZ37" i="308"/>
  <c r="BN37" i="308" s="1"/>
  <c r="AX37" i="308"/>
  <c r="AW37" i="308"/>
  <c r="BJ37" i="308" s="1"/>
  <c r="AU37" i="308"/>
  <c r="AT37" i="308"/>
  <c r="BH37" i="308" s="1"/>
  <c r="BQ36" i="308"/>
  <c r="BM36" i="308"/>
  <c r="BK36" i="308"/>
  <c r="BD36" i="308"/>
  <c r="BC36" i="308"/>
  <c r="BP36" i="308" s="1"/>
  <c r="BA36" i="308"/>
  <c r="AZ36" i="308"/>
  <c r="BN36" i="308" s="1"/>
  <c r="AX36" i="308"/>
  <c r="AW36" i="308"/>
  <c r="BJ36" i="308" s="1"/>
  <c r="AU36" i="308"/>
  <c r="AT36" i="308"/>
  <c r="BH36" i="308" s="1"/>
  <c r="BQ35" i="308"/>
  <c r="BK35" i="308"/>
  <c r="BD35" i="308"/>
  <c r="BC35" i="308"/>
  <c r="BP35" i="308" s="1"/>
  <c r="BA35" i="308"/>
  <c r="AZ35" i="308"/>
  <c r="BN35" i="308" s="1"/>
  <c r="AX35" i="308"/>
  <c r="AW35" i="308"/>
  <c r="BJ35" i="308" s="1"/>
  <c r="AU35" i="308"/>
  <c r="AT35" i="308"/>
  <c r="BH35" i="308" s="1"/>
  <c r="BQ34" i="308"/>
  <c r="BK34" i="308"/>
  <c r="BD34" i="308"/>
  <c r="BC34" i="308"/>
  <c r="BA34" i="308"/>
  <c r="AZ34" i="308"/>
  <c r="BN34" i="308" s="1"/>
  <c r="AX34" i="308"/>
  <c r="AW34" i="308"/>
  <c r="BJ34" i="308" s="1"/>
  <c r="AU34" i="308"/>
  <c r="AT34" i="308"/>
  <c r="BH34" i="308" s="1"/>
  <c r="P34" i="308"/>
  <c r="BB34" i="308" s="1"/>
  <c r="BO34" i="308" s="1"/>
  <c r="BQ33" i="308"/>
  <c r="BM33" i="308"/>
  <c r="BK33" i="308"/>
  <c r="BD33" i="308"/>
  <c r="BC33" i="308"/>
  <c r="BA33" i="308"/>
  <c r="AZ33" i="308"/>
  <c r="BN33" i="308" s="1"/>
  <c r="AX33" i="308"/>
  <c r="AW33" i="308"/>
  <c r="BJ33" i="308" s="1"/>
  <c r="AU33" i="308"/>
  <c r="AT33" i="308"/>
  <c r="BH33" i="308" s="1"/>
  <c r="BQ32" i="308"/>
  <c r="BK32" i="308"/>
  <c r="BD32" i="308"/>
  <c r="BC32" i="308"/>
  <c r="BP32" i="308" s="1"/>
  <c r="BA32" i="308"/>
  <c r="AZ32" i="308"/>
  <c r="BN32" i="308" s="1"/>
  <c r="AX32" i="308"/>
  <c r="AW32" i="308"/>
  <c r="BJ32" i="308" s="1"/>
  <c r="AU32" i="308"/>
  <c r="AT32" i="308"/>
  <c r="BH32" i="308" s="1"/>
  <c r="P32" i="308"/>
  <c r="BB32" i="308" s="1"/>
  <c r="BO32" i="308" s="1"/>
  <c r="BQ31" i="308"/>
  <c r="BM31" i="308"/>
  <c r="BK31" i="308"/>
  <c r="BD31" i="308"/>
  <c r="BC31" i="308"/>
  <c r="BP31" i="308" s="1"/>
  <c r="BA31" i="308"/>
  <c r="AZ31" i="308"/>
  <c r="BN31" i="308" s="1"/>
  <c r="AX31" i="308"/>
  <c r="AW31" i="308"/>
  <c r="BJ31" i="308" s="1"/>
  <c r="AU31" i="308"/>
  <c r="AT31" i="308"/>
  <c r="BH31" i="308" s="1"/>
  <c r="BQ30" i="308"/>
  <c r="BM30" i="308"/>
  <c r="BK30" i="308"/>
  <c r="BD30" i="308"/>
  <c r="BC30" i="308"/>
  <c r="BA30" i="308"/>
  <c r="AZ30" i="308"/>
  <c r="BN30" i="308" s="1"/>
  <c r="AX30" i="308"/>
  <c r="AW30" i="308"/>
  <c r="BJ30" i="308" s="1"/>
  <c r="AV30" i="308"/>
  <c r="BI30" i="308" s="1"/>
  <c r="AU30" i="308"/>
  <c r="AT30" i="308"/>
  <c r="BH30" i="308" s="1"/>
  <c r="BQ29" i="308"/>
  <c r="BK29" i="308"/>
  <c r="BD29" i="308"/>
  <c r="BC29" i="308"/>
  <c r="BA29" i="308"/>
  <c r="AZ29" i="308"/>
  <c r="BN29" i="308" s="1"/>
  <c r="AX29" i="308"/>
  <c r="AW29" i="308"/>
  <c r="BJ29" i="308" s="1"/>
  <c r="AU29" i="308"/>
  <c r="AT29" i="308"/>
  <c r="BH29" i="308" s="1"/>
  <c r="J29" i="308"/>
  <c r="AV29" i="308" s="1"/>
  <c r="BI29" i="308" s="1"/>
  <c r="BQ28" i="308"/>
  <c r="BM28" i="308"/>
  <c r="BK28" i="308"/>
  <c r="BD28" i="308"/>
  <c r="BC28" i="308"/>
  <c r="BP28" i="308" s="1"/>
  <c r="BA28" i="308"/>
  <c r="AZ28" i="308"/>
  <c r="BN28" i="308" s="1"/>
  <c r="AX28" i="308"/>
  <c r="AW28" i="308"/>
  <c r="BJ28" i="308" s="1"/>
  <c r="AU28" i="308"/>
  <c r="AT28" i="308"/>
  <c r="BH28" i="308" s="1"/>
  <c r="P28" i="308"/>
  <c r="BB28" i="308" s="1"/>
  <c r="BO28" i="308" s="1"/>
  <c r="BQ27" i="308"/>
  <c r="BM27" i="308"/>
  <c r="BK27" i="308"/>
  <c r="BD27" i="308"/>
  <c r="BC27" i="308"/>
  <c r="BP27" i="308" s="1"/>
  <c r="BA27" i="308"/>
  <c r="AZ27" i="308"/>
  <c r="BN27" i="308" s="1"/>
  <c r="AX27" i="308"/>
  <c r="AW27" i="308"/>
  <c r="BJ27" i="308" s="1"/>
  <c r="AU27" i="308"/>
  <c r="AT27" i="308"/>
  <c r="BQ26" i="308"/>
  <c r="BK26" i="308"/>
  <c r="BD26" i="308"/>
  <c r="BC26" i="308"/>
  <c r="BP26" i="308" s="1"/>
  <c r="BA26" i="308"/>
  <c r="AZ26" i="308"/>
  <c r="BN26" i="308" s="1"/>
  <c r="AX26" i="308"/>
  <c r="AW26" i="308"/>
  <c r="AU26" i="308"/>
  <c r="AT26" i="308"/>
  <c r="BH26" i="308" s="1"/>
  <c r="P26" i="308"/>
  <c r="BB26" i="308" s="1"/>
  <c r="BO26" i="308" s="1"/>
  <c r="BQ25" i="308"/>
  <c r="BK25" i="308"/>
  <c r="BG25" i="308"/>
  <c r="BD25" i="308"/>
  <c r="BC25" i="308"/>
  <c r="BP25" i="308" s="1"/>
  <c r="BA25" i="308"/>
  <c r="AZ25" i="308"/>
  <c r="BN25" i="308" s="1"/>
  <c r="AX25" i="308"/>
  <c r="AW25" i="308"/>
  <c r="AU25" i="308"/>
  <c r="AT25" i="308"/>
  <c r="BH25" i="308" s="1"/>
  <c r="BQ24" i="308"/>
  <c r="BK24" i="308"/>
  <c r="BG24" i="308"/>
  <c r="BD24" i="308"/>
  <c r="BC24" i="308"/>
  <c r="BA24" i="308"/>
  <c r="AZ24" i="308"/>
  <c r="BN24" i="308" s="1"/>
  <c r="AX24" i="308"/>
  <c r="AW24" i="308"/>
  <c r="BJ24" i="308" s="1"/>
  <c r="AU24" i="308"/>
  <c r="AT24" i="308"/>
  <c r="BH24" i="308" s="1"/>
  <c r="BQ23" i="308"/>
  <c r="BK23" i="308"/>
  <c r="BD23" i="308"/>
  <c r="BC23" i="308"/>
  <c r="BP23" i="308" s="1"/>
  <c r="BA23" i="308"/>
  <c r="AZ23" i="308"/>
  <c r="BN23" i="308" s="1"/>
  <c r="AX23" i="308"/>
  <c r="AW23" i="308"/>
  <c r="AU23" i="308"/>
  <c r="AT23" i="308"/>
  <c r="BH23" i="308" s="1"/>
  <c r="P23" i="308"/>
  <c r="BB23" i="308" s="1"/>
  <c r="BO23" i="308" s="1"/>
  <c r="BQ22" i="308"/>
  <c r="BK22" i="308"/>
  <c r="BG22" i="308"/>
  <c r="BD22" i="308"/>
  <c r="BC22" i="308"/>
  <c r="BP22" i="308" s="1"/>
  <c r="BA22" i="308"/>
  <c r="AZ22" i="308"/>
  <c r="BN22" i="308" s="1"/>
  <c r="AX22" i="308"/>
  <c r="AW22" i="308"/>
  <c r="AU22" i="308"/>
  <c r="AT22" i="308"/>
  <c r="BH22" i="308" s="1"/>
  <c r="J22" i="308"/>
  <c r="AV22" i="308" s="1"/>
  <c r="BI22" i="308" s="1"/>
  <c r="BQ21" i="308"/>
  <c r="BK21" i="308"/>
  <c r="BG21" i="308"/>
  <c r="BD21" i="308"/>
  <c r="BC21" i="308"/>
  <c r="BP21" i="308" s="1"/>
  <c r="BA21" i="308"/>
  <c r="AZ21" i="308"/>
  <c r="BN21" i="308" s="1"/>
  <c r="AX21" i="308"/>
  <c r="AW21" i="308"/>
  <c r="AU21" i="308"/>
  <c r="AT21" i="308"/>
  <c r="BH21" i="308" s="1"/>
  <c r="P21" i="308"/>
  <c r="BB21" i="308" s="1"/>
  <c r="BO21" i="308" s="1"/>
  <c r="G21" i="308"/>
  <c r="AS21" i="308" s="1"/>
  <c r="BF21" i="308" s="1"/>
  <c r="BN20" i="308"/>
  <c r="BH20" i="308"/>
  <c r="BD20" i="308"/>
  <c r="BC20" i="308"/>
  <c r="BQ20" i="308" s="1"/>
  <c r="BA20" i="308"/>
  <c r="AZ20" i="308"/>
  <c r="BM20" i="308" s="1"/>
  <c r="AX20" i="308"/>
  <c r="AW20" i="308"/>
  <c r="BK20" i="308" s="1"/>
  <c r="AU20" i="308"/>
  <c r="AT20" i="308"/>
  <c r="BG20" i="308" s="1"/>
  <c r="M20" i="308"/>
  <c r="AY20" i="308" s="1"/>
  <c r="BL20" i="308" s="1"/>
  <c r="BN19" i="308"/>
  <c r="BH19" i="308"/>
  <c r="BD19" i="308"/>
  <c r="BC19" i="308"/>
  <c r="BA19" i="308"/>
  <c r="AZ19" i="308"/>
  <c r="BM19" i="308" s="1"/>
  <c r="AX19" i="308"/>
  <c r="AW19" i="308"/>
  <c r="BK19" i="308" s="1"/>
  <c r="AU19" i="308"/>
  <c r="AT19" i="308"/>
  <c r="BG19" i="308" s="1"/>
  <c r="J19" i="308"/>
  <c r="AV19" i="308" s="1"/>
  <c r="BI19" i="308" s="1"/>
  <c r="BN18" i="308"/>
  <c r="BH18" i="308"/>
  <c r="BD18" i="308"/>
  <c r="BC18" i="308"/>
  <c r="BQ18" i="308" s="1"/>
  <c r="BA18" i="308"/>
  <c r="AZ18" i="308"/>
  <c r="BM18" i="308" s="1"/>
  <c r="AX18" i="308"/>
  <c r="AW18" i="308"/>
  <c r="BK18" i="308" s="1"/>
  <c r="AU18" i="308"/>
  <c r="AT18" i="308"/>
  <c r="BG18" i="308" s="1"/>
  <c r="P18" i="308"/>
  <c r="BB18" i="308" s="1"/>
  <c r="BO18" i="308" s="1"/>
  <c r="BN17" i="308"/>
  <c r="BH17" i="308"/>
  <c r="BD17" i="308"/>
  <c r="BC17" i="308"/>
  <c r="BA17" i="308"/>
  <c r="AZ17" i="308"/>
  <c r="BM17" i="308" s="1"/>
  <c r="AX17" i="308"/>
  <c r="AW17" i="308"/>
  <c r="BK17" i="308" s="1"/>
  <c r="AU17" i="308"/>
  <c r="AT17" i="308"/>
  <c r="BG17" i="308" s="1"/>
  <c r="P17" i="308"/>
  <c r="BB17" i="308" s="1"/>
  <c r="BO17" i="308" s="1"/>
  <c r="M17" i="308"/>
  <c r="AY17" i="308" s="1"/>
  <c r="BL17" i="308" s="1"/>
  <c r="J17" i="308"/>
  <c r="AV17" i="308" s="1"/>
  <c r="BI17" i="308" s="1"/>
  <c r="BN16" i="308"/>
  <c r="BH16" i="308"/>
  <c r="BD16" i="308"/>
  <c r="BC16" i="308"/>
  <c r="BA16" i="308"/>
  <c r="AZ16" i="308"/>
  <c r="BM16" i="308" s="1"/>
  <c r="AX16" i="308"/>
  <c r="AW16" i="308"/>
  <c r="BK16" i="308" s="1"/>
  <c r="AU16" i="308"/>
  <c r="AT16" i="308"/>
  <c r="BG16" i="308" s="1"/>
  <c r="P16" i="308"/>
  <c r="BB16" i="308" s="1"/>
  <c r="BO16" i="308" s="1"/>
  <c r="J16" i="308"/>
  <c r="AV16" i="308" s="1"/>
  <c r="BI16" i="308" s="1"/>
  <c r="BN15" i="308"/>
  <c r="BH15" i="308"/>
  <c r="BD15" i="308"/>
  <c r="BC15" i="308"/>
  <c r="BQ15" i="308" s="1"/>
  <c r="BA15" i="308"/>
  <c r="AZ15" i="308"/>
  <c r="BM15" i="308" s="1"/>
  <c r="AX15" i="308"/>
  <c r="AW15" i="308"/>
  <c r="BK15" i="308" s="1"/>
  <c r="AU15" i="308"/>
  <c r="AT15" i="308"/>
  <c r="BG15" i="308" s="1"/>
  <c r="P15" i="308"/>
  <c r="BB15" i="308" s="1"/>
  <c r="BO15" i="308" s="1"/>
  <c r="BN14" i="308"/>
  <c r="BH14" i="308"/>
  <c r="BD14" i="308"/>
  <c r="BC14" i="308"/>
  <c r="BA14" i="308"/>
  <c r="AZ14" i="308"/>
  <c r="BM14" i="308" s="1"/>
  <c r="AX14" i="308"/>
  <c r="AW14" i="308"/>
  <c r="BK14" i="308" s="1"/>
  <c r="AU14" i="308"/>
  <c r="AT14" i="308"/>
  <c r="BG14" i="308" s="1"/>
  <c r="J14" i="308"/>
  <c r="AV14" i="308" s="1"/>
  <c r="BI14" i="308" s="1"/>
  <c r="BN13" i="308"/>
  <c r="BH13" i="308"/>
  <c r="BD13" i="308"/>
  <c r="BC13" i="308"/>
  <c r="BA13" i="308"/>
  <c r="AZ13" i="308"/>
  <c r="BM13" i="308" s="1"/>
  <c r="AX13" i="308"/>
  <c r="AW13" i="308"/>
  <c r="BK13" i="308" s="1"/>
  <c r="AU13" i="308"/>
  <c r="AT13" i="308"/>
  <c r="BG13" i="308" s="1"/>
  <c r="BD12" i="308"/>
  <c r="BC12" i="308"/>
  <c r="BQ12" i="308" s="1"/>
  <c r="BA12" i="308"/>
  <c r="AZ12" i="308"/>
  <c r="AX12" i="308"/>
  <c r="AW12" i="308"/>
  <c r="BK12" i="308" s="1"/>
  <c r="AU12" i="308"/>
  <c r="AT12" i="308"/>
  <c r="BH12" i="308" s="1"/>
  <c r="P12" i="308"/>
  <c r="BB12" i="308" s="1"/>
  <c r="BO12" i="308" s="1"/>
  <c r="BD11" i="308"/>
  <c r="BC11" i="308"/>
  <c r="BA11" i="308"/>
  <c r="AZ11" i="308"/>
  <c r="BN11" i="308" s="1"/>
  <c r="AX11" i="308"/>
  <c r="AW11" i="308"/>
  <c r="BK11" i="308" s="1"/>
  <c r="AU11" i="308"/>
  <c r="AT11" i="308"/>
  <c r="BH11" i="308" s="1"/>
  <c r="BD10" i="308"/>
  <c r="BC10" i="308"/>
  <c r="BA10" i="308"/>
  <c r="AZ10" i="308"/>
  <c r="AX10" i="308"/>
  <c r="AW10" i="308"/>
  <c r="BK10" i="308" s="1"/>
  <c r="AU10" i="308"/>
  <c r="AT10" i="308"/>
  <c r="BD9" i="308"/>
  <c r="BC9" i="308"/>
  <c r="BA9" i="308"/>
  <c r="AZ9" i="308"/>
  <c r="BN9" i="308" s="1"/>
  <c r="AX9" i="308"/>
  <c r="AW9" i="308"/>
  <c r="AU9" i="308"/>
  <c r="BH9" i="308" s="1"/>
  <c r="BH4" i="308" s="1"/>
  <c r="AT9" i="308"/>
  <c r="E5" i="308"/>
  <c r="E4" i="308"/>
  <c r="E3" i="308"/>
  <c r="T129" i="307"/>
  <c r="Q129" i="307"/>
  <c r="P129" i="307" s="1"/>
  <c r="P48" i="307" s="1"/>
  <c r="BB48" i="307" s="1"/>
  <c r="BO48" i="307" s="1"/>
  <c r="N129" i="307"/>
  <c r="Z129" i="307" s="1"/>
  <c r="M129" i="307"/>
  <c r="M48" i="307" s="1"/>
  <c r="AY48" i="307" s="1"/>
  <c r="BL48" i="307" s="1"/>
  <c r="K129" i="307"/>
  <c r="W129" i="307" s="1"/>
  <c r="H129" i="307"/>
  <c r="G129" i="307"/>
  <c r="T128" i="307"/>
  <c r="Q128" i="307"/>
  <c r="P128" i="307" s="1"/>
  <c r="P47" i="307" s="1"/>
  <c r="BB47" i="307" s="1"/>
  <c r="BO47" i="307" s="1"/>
  <c r="N128" i="307"/>
  <c r="Z128" i="307" s="1"/>
  <c r="M128" i="307"/>
  <c r="M47" i="307" s="1"/>
  <c r="AY47" i="307" s="1"/>
  <c r="BL47" i="307" s="1"/>
  <c r="K128" i="307"/>
  <c r="W128" i="307" s="1"/>
  <c r="H128" i="307"/>
  <c r="G128" i="307"/>
  <c r="G47" i="307" s="1"/>
  <c r="AS47" i="307" s="1"/>
  <c r="BF47" i="307" s="1"/>
  <c r="T127" i="307"/>
  <c r="Q127" i="307"/>
  <c r="P127" i="307" s="1"/>
  <c r="P46" i="307" s="1"/>
  <c r="BB46" i="307" s="1"/>
  <c r="BO46" i="307" s="1"/>
  <c r="N127" i="307"/>
  <c r="Z127" i="307" s="1"/>
  <c r="M127" i="307"/>
  <c r="M46" i="307" s="1"/>
  <c r="AY46" i="307" s="1"/>
  <c r="BL46" i="307" s="1"/>
  <c r="K127" i="307"/>
  <c r="W127" i="307" s="1"/>
  <c r="H127" i="307"/>
  <c r="G127" i="307"/>
  <c r="G46" i="307" s="1"/>
  <c r="AS46" i="307" s="1"/>
  <c r="BF46" i="307" s="1"/>
  <c r="T126" i="307"/>
  <c r="Q126" i="307"/>
  <c r="P126" i="307" s="1"/>
  <c r="P45" i="307" s="1"/>
  <c r="BB45" i="307" s="1"/>
  <c r="BO45" i="307" s="1"/>
  <c r="N126" i="307"/>
  <c r="Z126" i="307" s="1"/>
  <c r="M126" i="307"/>
  <c r="K126" i="307"/>
  <c r="W126" i="307" s="1"/>
  <c r="H126" i="307"/>
  <c r="G126" i="307"/>
  <c r="G45" i="307" s="1"/>
  <c r="AS45" i="307" s="1"/>
  <c r="BF45" i="307" s="1"/>
  <c r="T125" i="307"/>
  <c r="Q125" i="307"/>
  <c r="P125" i="307" s="1"/>
  <c r="P44" i="307" s="1"/>
  <c r="BB44" i="307" s="1"/>
  <c r="BO44" i="307" s="1"/>
  <c r="N125" i="307"/>
  <c r="Z125" i="307" s="1"/>
  <c r="M125" i="307"/>
  <c r="M44" i="307" s="1"/>
  <c r="AY44" i="307" s="1"/>
  <c r="BL44" i="307" s="1"/>
  <c r="K125" i="307"/>
  <c r="W125" i="307" s="1"/>
  <c r="H125" i="307"/>
  <c r="G125" i="307"/>
  <c r="G44" i="307" s="1"/>
  <c r="AS44" i="307" s="1"/>
  <c r="BF44" i="307" s="1"/>
  <c r="T124" i="307"/>
  <c r="Q124" i="307"/>
  <c r="P124" i="307" s="1"/>
  <c r="P43" i="307" s="1"/>
  <c r="BB43" i="307" s="1"/>
  <c r="BO43" i="307" s="1"/>
  <c r="N124" i="307"/>
  <c r="Z124" i="307" s="1"/>
  <c r="M124" i="307"/>
  <c r="M43" i="307" s="1"/>
  <c r="AY43" i="307" s="1"/>
  <c r="BL43" i="307" s="1"/>
  <c r="K124" i="307"/>
  <c r="W124" i="307" s="1"/>
  <c r="H124" i="307"/>
  <c r="G124" i="307"/>
  <c r="G43" i="307" s="1"/>
  <c r="AS43" i="307" s="1"/>
  <c r="BF43" i="307" s="1"/>
  <c r="T123" i="307"/>
  <c r="Q123" i="307"/>
  <c r="P123" i="307" s="1"/>
  <c r="P42" i="307" s="1"/>
  <c r="BB42" i="307" s="1"/>
  <c r="BO42" i="307" s="1"/>
  <c r="N123" i="307"/>
  <c r="Z123" i="307" s="1"/>
  <c r="M123" i="307"/>
  <c r="M42" i="307" s="1"/>
  <c r="AY42" i="307" s="1"/>
  <c r="BL42" i="307" s="1"/>
  <c r="K123" i="307"/>
  <c r="W123" i="307" s="1"/>
  <c r="H123" i="307"/>
  <c r="G123" i="307"/>
  <c r="G42" i="307" s="1"/>
  <c r="AS42" i="307" s="1"/>
  <c r="BF42" i="307" s="1"/>
  <c r="T122" i="307"/>
  <c r="Q122" i="307"/>
  <c r="P122" i="307" s="1"/>
  <c r="N122" i="307"/>
  <c r="Z122" i="307" s="1"/>
  <c r="M122" i="307"/>
  <c r="K122" i="307"/>
  <c r="W122" i="307" s="1"/>
  <c r="H122" i="307"/>
  <c r="G122" i="307"/>
  <c r="G41" i="307" s="1"/>
  <c r="AS41" i="307" s="1"/>
  <c r="BF41" i="307" s="1"/>
  <c r="T121" i="307"/>
  <c r="Q121" i="307"/>
  <c r="P121" i="307" s="1"/>
  <c r="P40" i="307" s="1"/>
  <c r="BB40" i="307" s="1"/>
  <c r="BO40" i="307" s="1"/>
  <c r="N121" i="307"/>
  <c r="Z121" i="307" s="1"/>
  <c r="M121" i="307"/>
  <c r="M40" i="307" s="1"/>
  <c r="AY40" i="307" s="1"/>
  <c r="BL40" i="307" s="1"/>
  <c r="K121" i="307"/>
  <c r="W121" i="307" s="1"/>
  <c r="H121" i="307"/>
  <c r="G121" i="307"/>
  <c r="G40" i="307" s="1"/>
  <c r="AS40" i="307" s="1"/>
  <c r="BF40" i="307" s="1"/>
  <c r="T120" i="307"/>
  <c r="Q120" i="307"/>
  <c r="P120" i="307" s="1"/>
  <c r="N120" i="307"/>
  <c r="Z120" i="307" s="1"/>
  <c r="M120" i="307"/>
  <c r="M39" i="307" s="1"/>
  <c r="AY39" i="307" s="1"/>
  <c r="BL39" i="307" s="1"/>
  <c r="K120" i="307"/>
  <c r="W120" i="307" s="1"/>
  <c r="H120" i="307"/>
  <c r="G120" i="307"/>
  <c r="G39" i="307" s="1"/>
  <c r="AS39" i="307" s="1"/>
  <c r="BF39" i="307" s="1"/>
  <c r="T119" i="307"/>
  <c r="Q119" i="307"/>
  <c r="P119" i="307" s="1"/>
  <c r="P38" i="307" s="1"/>
  <c r="BB38" i="307" s="1"/>
  <c r="BO38" i="307" s="1"/>
  <c r="N119" i="307"/>
  <c r="Z119" i="307" s="1"/>
  <c r="M119" i="307"/>
  <c r="M38" i="307" s="1"/>
  <c r="AY38" i="307" s="1"/>
  <c r="BL38" i="307" s="1"/>
  <c r="K119" i="307"/>
  <c r="W119" i="307" s="1"/>
  <c r="H119" i="307"/>
  <c r="G119" i="307"/>
  <c r="G38" i="307" s="1"/>
  <c r="AS38" i="307" s="1"/>
  <c r="BF38" i="307" s="1"/>
  <c r="T118" i="307"/>
  <c r="Q118" i="307"/>
  <c r="P118" i="307" s="1"/>
  <c r="N118" i="307"/>
  <c r="Z118" i="307" s="1"/>
  <c r="M118" i="307"/>
  <c r="K118" i="307"/>
  <c r="W118" i="307" s="1"/>
  <c r="H118" i="307"/>
  <c r="G118" i="307"/>
  <c r="G37" i="307" s="1"/>
  <c r="AS37" i="307" s="1"/>
  <c r="BF37" i="307" s="1"/>
  <c r="T117" i="307"/>
  <c r="Q117" i="307"/>
  <c r="P117" i="307" s="1"/>
  <c r="P36" i="307" s="1"/>
  <c r="BB36" i="307" s="1"/>
  <c r="BO36" i="307" s="1"/>
  <c r="N117" i="307"/>
  <c r="Z117" i="307" s="1"/>
  <c r="M117" i="307"/>
  <c r="M36" i="307" s="1"/>
  <c r="AY36" i="307" s="1"/>
  <c r="BL36" i="307" s="1"/>
  <c r="K117" i="307"/>
  <c r="W117" i="307" s="1"/>
  <c r="H117" i="307"/>
  <c r="G117" i="307"/>
  <c r="G36" i="307" s="1"/>
  <c r="AS36" i="307" s="1"/>
  <c r="BF36" i="307" s="1"/>
  <c r="W116" i="307"/>
  <c r="Q116" i="307"/>
  <c r="N116" i="307"/>
  <c r="Z116" i="307" s="1"/>
  <c r="K116" i="307"/>
  <c r="J116" i="307" s="1"/>
  <c r="J35" i="307" s="1"/>
  <c r="AV35" i="307" s="1"/>
  <c r="BI35" i="307" s="1"/>
  <c r="H116" i="307"/>
  <c r="T116" i="307" s="1"/>
  <c r="G116" i="307"/>
  <c r="T115" i="307"/>
  <c r="Q115" i="307"/>
  <c r="P115" i="307" s="1"/>
  <c r="N115" i="307"/>
  <c r="Z115" i="307" s="1"/>
  <c r="M115" i="307"/>
  <c r="K115" i="307"/>
  <c r="H115" i="307"/>
  <c r="G115" i="307" s="1"/>
  <c r="G34" i="307" s="1"/>
  <c r="AS34" i="307" s="1"/>
  <c r="BF34" i="307" s="1"/>
  <c r="Q114" i="307"/>
  <c r="P114" i="307" s="1"/>
  <c r="P33" i="307" s="1"/>
  <c r="BB33" i="307" s="1"/>
  <c r="BO33" i="307" s="1"/>
  <c r="N114" i="307"/>
  <c r="Z114" i="307" s="1"/>
  <c r="K114" i="307"/>
  <c r="H114" i="307"/>
  <c r="G114" i="307" s="1"/>
  <c r="G33" i="307" s="1"/>
  <c r="AS33" i="307" s="1"/>
  <c r="BF33" i="307" s="1"/>
  <c r="W113" i="307"/>
  <c r="Q113" i="307"/>
  <c r="P113" i="307" s="1"/>
  <c r="P32" i="307" s="1"/>
  <c r="BB32" i="307" s="1"/>
  <c r="BO32" i="307" s="1"/>
  <c r="N113" i="307"/>
  <c r="K113" i="307"/>
  <c r="J113" i="307" s="1"/>
  <c r="J32" i="307" s="1"/>
  <c r="AV32" i="307" s="1"/>
  <c r="BI32" i="307" s="1"/>
  <c r="H113" i="307"/>
  <c r="AC112" i="307"/>
  <c r="Q112" i="307"/>
  <c r="P112" i="307" s="1"/>
  <c r="P31" i="307" s="1"/>
  <c r="BB31" i="307" s="1"/>
  <c r="BO31" i="307" s="1"/>
  <c r="N112" i="307"/>
  <c r="Z112" i="307" s="1"/>
  <c r="K112" i="307"/>
  <c r="W112" i="307" s="1"/>
  <c r="H112" i="307"/>
  <c r="AC111" i="307"/>
  <c r="Q111" i="307"/>
  <c r="P111" i="307" s="1"/>
  <c r="P30" i="307" s="1"/>
  <c r="N111" i="307"/>
  <c r="Z111" i="307" s="1"/>
  <c r="K111" i="307"/>
  <c r="W111" i="307" s="1"/>
  <c r="H111" i="307"/>
  <c r="AC110" i="307"/>
  <c r="Q110" i="307"/>
  <c r="P110" i="307" s="1"/>
  <c r="P29" i="307" s="1"/>
  <c r="BB29" i="307" s="1"/>
  <c r="BO29" i="307" s="1"/>
  <c r="N110" i="307"/>
  <c r="Z110" i="307" s="1"/>
  <c r="K110" i="307"/>
  <c r="W110" i="307" s="1"/>
  <c r="H110" i="307"/>
  <c r="AC109" i="307"/>
  <c r="Q109" i="307"/>
  <c r="P109" i="307" s="1"/>
  <c r="P28" i="307" s="1"/>
  <c r="BB28" i="307" s="1"/>
  <c r="BO28" i="307" s="1"/>
  <c r="N109" i="307"/>
  <c r="Z109" i="307" s="1"/>
  <c r="K109" i="307"/>
  <c r="W109" i="307" s="1"/>
  <c r="H109" i="307"/>
  <c r="AC108" i="307"/>
  <c r="Q108" i="307"/>
  <c r="P108" i="307" s="1"/>
  <c r="P27" i="307" s="1"/>
  <c r="BB27" i="307" s="1"/>
  <c r="BO27" i="307" s="1"/>
  <c r="N108" i="307"/>
  <c r="Z108" i="307" s="1"/>
  <c r="K108" i="307"/>
  <c r="W108" i="307" s="1"/>
  <c r="H108" i="307"/>
  <c r="AC107" i="307"/>
  <c r="Q107" i="307"/>
  <c r="P107" i="307" s="1"/>
  <c r="P26" i="307" s="1"/>
  <c r="BB26" i="307" s="1"/>
  <c r="BO26" i="307" s="1"/>
  <c r="N107" i="307"/>
  <c r="Z107" i="307" s="1"/>
  <c r="K107" i="307"/>
  <c r="W107" i="307" s="1"/>
  <c r="H107" i="307"/>
  <c r="AC106" i="307"/>
  <c r="Q106" i="307"/>
  <c r="P106" i="307" s="1"/>
  <c r="P25" i="307" s="1"/>
  <c r="BB25" i="307" s="1"/>
  <c r="BO25" i="307" s="1"/>
  <c r="N106" i="307"/>
  <c r="Z106" i="307" s="1"/>
  <c r="K106" i="307"/>
  <c r="W106" i="307" s="1"/>
  <c r="H106" i="307"/>
  <c r="AC105" i="307"/>
  <c r="Q105" i="307"/>
  <c r="P105" i="307" s="1"/>
  <c r="P24" i="307" s="1"/>
  <c r="BB24" i="307" s="1"/>
  <c r="BO24" i="307" s="1"/>
  <c r="N105" i="307"/>
  <c r="Z105" i="307" s="1"/>
  <c r="K105" i="307"/>
  <c r="W105" i="307" s="1"/>
  <c r="H105" i="307"/>
  <c r="AC104" i="307"/>
  <c r="Q104" i="307"/>
  <c r="P104" i="307" s="1"/>
  <c r="P23" i="307" s="1"/>
  <c r="BB23" i="307" s="1"/>
  <c r="BO23" i="307" s="1"/>
  <c r="N104" i="307"/>
  <c r="Z104" i="307" s="1"/>
  <c r="K104" i="307"/>
  <c r="W104" i="307" s="1"/>
  <c r="H104" i="307"/>
  <c r="AC103" i="307"/>
  <c r="Q103" i="307"/>
  <c r="P103" i="307" s="1"/>
  <c r="N103" i="307"/>
  <c r="Z103" i="307" s="1"/>
  <c r="K103" i="307"/>
  <c r="W103" i="307" s="1"/>
  <c r="H103" i="307"/>
  <c r="AC102" i="307"/>
  <c r="Q102" i="307"/>
  <c r="P102" i="307" s="1"/>
  <c r="P21" i="307" s="1"/>
  <c r="BB21" i="307" s="1"/>
  <c r="BO21" i="307" s="1"/>
  <c r="N102" i="307"/>
  <c r="Z102" i="307" s="1"/>
  <c r="K102" i="307"/>
  <c r="W102" i="307" s="1"/>
  <c r="H102" i="307"/>
  <c r="AC101" i="307"/>
  <c r="Q101" i="307"/>
  <c r="P101" i="307" s="1"/>
  <c r="P20" i="307" s="1"/>
  <c r="BB20" i="307" s="1"/>
  <c r="BO20" i="307" s="1"/>
  <c r="N101" i="307"/>
  <c r="Z101" i="307" s="1"/>
  <c r="K101" i="307"/>
  <c r="W101" i="307" s="1"/>
  <c r="H101" i="307"/>
  <c r="AC100" i="307"/>
  <c r="Q100" i="307"/>
  <c r="P100" i="307" s="1"/>
  <c r="P19" i="307" s="1"/>
  <c r="BB19" i="307" s="1"/>
  <c r="BO19" i="307" s="1"/>
  <c r="N100" i="307"/>
  <c r="Z100" i="307" s="1"/>
  <c r="K100" i="307"/>
  <c r="W100" i="307" s="1"/>
  <c r="H100" i="307"/>
  <c r="AC99" i="307"/>
  <c r="Q99" i="307"/>
  <c r="P99" i="307" s="1"/>
  <c r="P18" i="307" s="1"/>
  <c r="BB18" i="307" s="1"/>
  <c r="BO18" i="307" s="1"/>
  <c r="N99" i="307"/>
  <c r="Z99" i="307" s="1"/>
  <c r="K99" i="307"/>
  <c r="W99" i="307" s="1"/>
  <c r="H99" i="307"/>
  <c r="AC98" i="307"/>
  <c r="Q98" i="307"/>
  <c r="P98" i="307" s="1"/>
  <c r="P17" i="307" s="1"/>
  <c r="BB17" i="307" s="1"/>
  <c r="BO17" i="307" s="1"/>
  <c r="N98" i="307"/>
  <c r="Z98" i="307" s="1"/>
  <c r="K98" i="307"/>
  <c r="W98" i="307" s="1"/>
  <c r="H98" i="307"/>
  <c r="AC97" i="307"/>
  <c r="Q97" i="307"/>
  <c r="P97" i="307" s="1"/>
  <c r="N97" i="307"/>
  <c r="Z97" i="307" s="1"/>
  <c r="K97" i="307"/>
  <c r="W97" i="307" s="1"/>
  <c r="H97" i="307"/>
  <c r="AC96" i="307"/>
  <c r="Q96" i="307"/>
  <c r="P96" i="307" s="1"/>
  <c r="N96" i="307"/>
  <c r="Z96" i="307" s="1"/>
  <c r="K96" i="307"/>
  <c r="W96" i="307" s="1"/>
  <c r="H96" i="307"/>
  <c r="AC95" i="307"/>
  <c r="Q95" i="307"/>
  <c r="P95" i="307" s="1"/>
  <c r="N95" i="307"/>
  <c r="Z95" i="307" s="1"/>
  <c r="K95" i="307"/>
  <c r="W95" i="307" s="1"/>
  <c r="H95" i="307"/>
  <c r="AC94" i="307"/>
  <c r="Q94" i="307"/>
  <c r="P94" i="307" s="1"/>
  <c r="P13" i="307" s="1"/>
  <c r="BB13" i="307" s="1"/>
  <c r="BO13" i="307" s="1"/>
  <c r="N94" i="307"/>
  <c r="Z94" i="307" s="1"/>
  <c r="K94" i="307"/>
  <c r="W94" i="307" s="1"/>
  <c r="H94" i="307"/>
  <c r="Q93" i="307"/>
  <c r="N93" i="307"/>
  <c r="Z93" i="307" s="1"/>
  <c r="K93" i="307"/>
  <c r="W93" i="307" s="1"/>
  <c r="H93" i="307"/>
  <c r="Q92" i="307"/>
  <c r="N92" i="307"/>
  <c r="Z92" i="307" s="1"/>
  <c r="K92" i="307"/>
  <c r="W92" i="307" s="1"/>
  <c r="H92" i="307"/>
  <c r="Q91" i="307"/>
  <c r="N91" i="307"/>
  <c r="Z91" i="307" s="1"/>
  <c r="K91" i="307"/>
  <c r="W91" i="307" s="1"/>
  <c r="H91" i="307"/>
  <c r="Q90" i="307"/>
  <c r="P90" i="307" s="1"/>
  <c r="P9" i="307" s="1"/>
  <c r="BB9" i="307" s="1"/>
  <c r="BO9" i="307" s="1"/>
  <c r="N90" i="307"/>
  <c r="Z90" i="307" s="1"/>
  <c r="AA90" i="307" s="1"/>
  <c r="AB90" i="307" s="1"/>
  <c r="K90" i="307"/>
  <c r="H90" i="307"/>
  <c r="T90" i="307" s="1"/>
  <c r="U90" i="307" s="1"/>
  <c r="BP48" i="307"/>
  <c r="BK48" i="307"/>
  <c r="BH48" i="307"/>
  <c r="BD48" i="307"/>
  <c r="BC48" i="307"/>
  <c r="BQ48" i="307" s="1"/>
  <c r="BA48" i="307"/>
  <c r="AZ48" i="307"/>
  <c r="BN48" i="307" s="1"/>
  <c r="AX48" i="307"/>
  <c r="AW48" i="307"/>
  <c r="AU48" i="307"/>
  <c r="AT48" i="307"/>
  <c r="BG48" i="307" s="1"/>
  <c r="G48" i="307"/>
  <c r="AS48" i="307" s="1"/>
  <c r="BF48" i="307" s="1"/>
  <c r="BP47" i="307"/>
  <c r="BK47" i="307"/>
  <c r="BH47" i="307"/>
  <c r="BD47" i="307"/>
  <c r="BC47" i="307"/>
  <c r="BQ47" i="307" s="1"/>
  <c r="BA47" i="307"/>
  <c r="AZ47" i="307"/>
  <c r="BN47" i="307" s="1"/>
  <c r="AX47" i="307"/>
  <c r="AW47" i="307"/>
  <c r="AU47" i="307"/>
  <c r="AT47" i="307"/>
  <c r="BP46" i="307"/>
  <c r="BK46" i="307"/>
  <c r="BH46" i="307"/>
  <c r="BD46" i="307"/>
  <c r="BC46" i="307"/>
  <c r="BQ46" i="307" s="1"/>
  <c r="BA46" i="307"/>
  <c r="AZ46" i="307"/>
  <c r="BN46" i="307" s="1"/>
  <c r="AX46" i="307"/>
  <c r="AW46" i="307"/>
  <c r="AU46" i="307"/>
  <c r="AT46" i="307"/>
  <c r="BP45" i="307"/>
  <c r="BK45" i="307"/>
  <c r="BH45" i="307"/>
  <c r="BG45" i="307"/>
  <c r="BD45" i="307"/>
  <c r="BC45" i="307"/>
  <c r="BQ45" i="307" s="1"/>
  <c r="BA45" i="307"/>
  <c r="AZ45" i="307"/>
  <c r="BN45" i="307" s="1"/>
  <c r="AX45" i="307"/>
  <c r="AW45" i="307"/>
  <c r="BJ45" i="307" s="1"/>
  <c r="AU45" i="307"/>
  <c r="AT45" i="307"/>
  <c r="M45" i="307"/>
  <c r="AY45" i="307" s="1"/>
  <c r="BL45" i="307" s="1"/>
  <c r="BK44" i="307"/>
  <c r="BD44" i="307"/>
  <c r="BC44" i="307"/>
  <c r="BA44" i="307"/>
  <c r="AZ44" i="307"/>
  <c r="BN44" i="307" s="1"/>
  <c r="AX44" i="307"/>
  <c r="AW44" i="307"/>
  <c r="AU44" i="307"/>
  <c r="AT44" i="307"/>
  <c r="BK43" i="307"/>
  <c r="BD43" i="307"/>
  <c r="BC43" i="307"/>
  <c r="BA43" i="307"/>
  <c r="AZ43" i="307"/>
  <c r="BN43" i="307" s="1"/>
  <c r="AX43" i="307"/>
  <c r="AW43" i="307"/>
  <c r="AU43" i="307"/>
  <c r="AT43" i="307"/>
  <c r="BK42" i="307"/>
  <c r="BD42" i="307"/>
  <c r="BC42" i="307"/>
  <c r="BA42" i="307"/>
  <c r="AZ42" i="307"/>
  <c r="BN42" i="307" s="1"/>
  <c r="AX42" i="307"/>
  <c r="AW42" i="307"/>
  <c r="AU42" i="307"/>
  <c r="AT42" i="307"/>
  <c r="BP41" i="307"/>
  <c r="BK41" i="307"/>
  <c r="BH41" i="307"/>
  <c r="BD41" i="307"/>
  <c r="BC41" i="307"/>
  <c r="BQ41" i="307" s="1"/>
  <c r="BA41" i="307"/>
  <c r="AZ41" i="307"/>
  <c r="BN41" i="307" s="1"/>
  <c r="AX41" i="307"/>
  <c r="AW41" i="307"/>
  <c r="AU41" i="307"/>
  <c r="AT41" i="307"/>
  <c r="P41" i="307"/>
  <c r="BB41" i="307" s="1"/>
  <c r="BO41" i="307" s="1"/>
  <c r="M41" i="307"/>
  <c r="AY41" i="307" s="1"/>
  <c r="BL41" i="307" s="1"/>
  <c r="BP40" i="307"/>
  <c r="BK40" i="307"/>
  <c r="BH40" i="307"/>
  <c r="BG40" i="307"/>
  <c r="BD40" i="307"/>
  <c r="BC40" i="307"/>
  <c r="BQ40" i="307" s="1"/>
  <c r="BA40" i="307"/>
  <c r="AZ40" i="307"/>
  <c r="BN40" i="307" s="1"/>
  <c r="AX40" i="307"/>
  <c r="AW40" i="307"/>
  <c r="BJ40" i="307" s="1"/>
  <c r="AU40" i="307"/>
  <c r="AT40" i="307"/>
  <c r="BP39" i="307"/>
  <c r="BK39" i="307"/>
  <c r="BH39" i="307"/>
  <c r="BG39" i="307"/>
  <c r="BD39" i="307"/>
  <c r="BC39" i="307"/>
  <c r="BQ39" i="307" s="1"/>
  <c r="BA39" i="307"/>
  <c r="AZ39" i="307"/>
  <c r="BN39" i="307" s="1"/>
  <c r="AX39" i="307"/>
  <c r="AW39" i="307"/>
  <c r="BJ39" i="307" s="1"/>
  <c r="AU39" i="307"/>
  <c r="AT39" i="307"/>
  <c r="P39" i="307"/>
  <c r="BB39" i="307" s="1"/>
  <c r="BO39" i="307" s="1"/>
  <c r="BP38" i="307"/>
  <c r="BK38" i="307"/>
  <c r="BH38" i="307"/>
  <c r="BG38" i="307"/>
  <c r="BD38" i="307"/>
  <c r="BC38" i="307"/>
  <c r="BQ38" i="307" s="1"/>
  <c r="BA38" i="307"/>
  <c r="AZ38" i="307"/>
  <c r="BN38" i="307" s="1"/>
  <c r="AX38" i="307"/>
  <c r="AW38" i="307"/>
  <c r="BJ38" i="307" s="1"/>
  <c r="AU38" i="307"/>
  <c r="AT38" i="307"/>
  <c r="BK37" i="307"/>
  <c r="BD37" i="307"/>
  <c r="BC37" i="307"/>
  <c r="BQ37" i="307" s="1"/>
  <c r="BA37" i="307"/>
  <c r="AZ37" i="307"/>
  <c r="BN37" i="307" s="1"/>
  <c r="AX37" i="307"/>
  <c r="AW37" i="307"/>
  <c r="BJ37" i="307" s="1"/>
  <c r="AU37" i="307"/>
  <c r="AT37" i="307"/>
  <c r="BH37" i="307" s="1"/>
  <c r="BG37" i="307" s="1"/>
  <c r="P37" i="307"/>
  <c r="BB37" i="307" s="1"/>
  <c r="BO37" i="307" s="1"/>
  <c r="M37" i="307"/>
  <c r="AY37" i="307" s="1"/>
  <c r="BL37" i="307" s="1"/>
  <c r="BK36" i="307"/>
  <c r="BD36" i="307"/>
  <c r="BC36" i="307"/>
  <c r="BA36" i="307"/>
  <c r="AZ36" i="307"/>
  <c r="BN36" i="307" s="1"/>
  <c r="AX36" i="307"/>
  <c r="AW36" i="307"/>
  <c r="AU36" i="307"/>
  <c r="AT36" i="307"/>
  <c r="BK35" i="307"/>
  <c r="BD35" i="307"/>
  <c r="BC35" i="307"/>
  <c r="BA35" i="307"/>
  <c r="AZ35" i="307"/>
  <c r="BN35" i="307" s="1"/>
  <c r="AX35" i="307"/>
  <c r="AW35" i="307"/>
  <c r="AU35" i="307"/>
  <c r="AT35" i="307"/>
  <c r="G35" i="307"/>
  <c r="AS35" i="307" s="1"/>
  <c r="BF35" i="307" s="1"/>
  <c r="BP34" i="307"/>
  <c r="BK34" i="307"/>
  <c r="BH34" i="307"/>
  <c r="BD34" i="307"/>
  <c r="BC34" i="307"/>
  <c r="BQ34" i="307" s="1"/>
  <c r="BA34" i="307"/>
  <c r="AZ34" i="307"/>
  <c r="BN34" i="307" s="1"/>
  <c r="AX34" i="307"/>
  <c r="AW34" i="307"/>
  <c r="AU34" i="307"/>
  <c r="AT34" i="307"/>
  <c r="BG34" i="307" s="1"/>
  <c r="P34" i="307"/>
  <c r="BB34" i="307" s="1"/>
  <c r="BO34" i="307" s="1"/>
  <c r="M34" i="307"/>
  <c r="AY34" i="307" s="1"/>
  <c r="BL34" i="307" s="1"/>
  <c r="BP33" i="307"/>
  <c r="BK33" i="307"/>
  <c r="BH33" i="307"/>
  <c r="BD33" i="307"/>
  <c r="BC33" i="307"/>
  <c r="BQ33" i="307" s="1"/>
  <c r="BA33" i="307"/>
  <c r="AZ33" i="307"/>
  <c r="BN33" i="307" s="1"/>
  <c r="AX33" i="307"/>
  <c r="AW33" i="307"/>
  <c r="AU33" i="307"/>
  <c r="AT33" i="307"/>
  <c r="BP32" i="307"/>
  <c r="BK32" i="307"/>
  <c r="BH32" i="307"/>
  <c r="BG32" i="307"/>
  <c r="BD32" i="307"/>
  <c r="BC32" i="307"/>
  <c r="BQ32" i="307" s="1"/>
  <c r="BA32" i="307"/>
  <c r="AZ32" i="307"/>
  <c r="BN32" i="307" s="1"/>
  <c r="AX32" i="307"/>
  <c r="AW32" i="307"/>
  <c r="BJ32" i="307" s="1"/>
  <c r="AU32" i="307"/>
  <c r="AT32" i="307"/>
  <c r="BK31" i="307"/>
  <c r="BD31" i="307"/>
  <c r="BC31" i="307"/>
  <c r="BQ31" i="307" s="1"/>
  <c r="BA31" i="307"/>
  <c r="AZ31" i="307"/>
  <c r="BN31" i="307" s="1"/>
  <c r="AX31" i="307"/>
  <c r="AW31" i="307"/>
  <c r="BJ31" i="307" s="1"/>
  <c r="AU31" i="307"/>
  <c r="AT31" i="307"/>
  <c r="BH31" i="307" s="1"/>
  <c r="BG31" i="307" s="1"/>
  <c r="BP30" i="307"/>
  <c r="BK30" i="307"/>
  <c r="BH30" i="307"/>
  <c r="BD30" i="307"/>
  <c r="BC30" i="307"/>
  <c r="BQ30" i="307" s="1"/>
  <c r="BB30" i="307"/>
  <c r="BO30" i="307" s="1"/>
  <c r="BA30" i="307"/>
  <c r="AZ30" i="307"/>
  <c r="BN30" i="307" s="1"/>
  <c r="AX30" i="307"/>
  <c r="AW30" i="307"/>
  <c r="AU30" i="307"/>
  <c r="AT30" i="307"/>
  <c r="BK29" i="307"/>
  <c r="BD29" i="307"/>
  <c r="BC29" i="307"/>
  <c r="BQ29" i="307" s="1"/>
  <c r="BA29" i="307"/>
  <c r="AZ29" i="307"/>
  <c r="BN29" i="307" s="1"/>
  <c r="AX29" i="307"/>
  <c r="AW29" i="307"/>
  <c r="BJ29" i="307" s="1"/>
  <c r="AU29" i="307"/>
  <c r="AT29" i="307"/>
  <c r="BH29" i="307" s="1"/>
  <c r="BG29" i="307" s="1"/>
  <c r="BP28" i="307"/>
  <c r="BK28" i="307"/>
  <c r="BH28" i="307"/>
  <c r="BD28" i="307"/>
  <c r="BC28" i="307"/>
  <c r="BQ28" i="307" s="1"/>
  <c r="BA28" i="307"/>
  <c r="AZ28" i="307"/>
  <c r="BN28" i="307" s="1"/>
  <c r="AX28" i="307"/>
  <c r="AW28" i="307"/>
  <c r="AU28" i="307"/>
  <c r="AT28" i="307"/>
  <c r="BG28" i="307" s="1"/>
  <c r="BK27" i="307"/>
  <c r="BD27" i="307"/>
  <c r="BC27" i="307"/>
  <c r="BQ27" i="307" s="1"/>
  <c r="BA27" i="307"/>
  <c r="AZ27" i="307"/>
  <c r="AX27" i="307"/>
  <c r="AW27" i="307"/>
  <c r="BJ27" i="307" s="1"/>
  <c r="AU27" i="307"/>
  <c r="AT27" i="307"/>
  <c r="BH27" i="307" s="1"/>
  <c r="BG27" i="307" s="1"/>
  <c r="BQ26" i="307"/>
  <c r="BP26" i="307"/>
  <c r="BD26" i="307"/>
  <c r="BC26" i="307"/>
  <c r="BA26" i="307"/>
  <c r="AZ26" i="307"/>
  <c r="BN26" i="307" s="1"/>
  <c r="AX26" i="307"/>
  <c r="AW26" i="307"/>
  <c r="AU26" i="307"/>
  <c r="AT26" i="307"/>
  <c r="BH26" i="307" s="1"/>
  <c r="BQ25" i="307"/>
  <c r="BN25" i="307"/>
  <c r="BD25" i="307"/>
  <c r="BC25" i="307"/>
  <c r="BP25" i="307" s="1"/>
  <c r="BA25" i="307"/>
  <c r="AZ25" i="307"/>
  <c r="BM25" i="307" s="1"/>
  <c r="AX25" i="307"/>
  <c r="AW25" i="307"/>
  <c r="BK25" i="307" s="1"/>
  <c r="AU25" i="307"/>
  <c r="AT25" i="307"/>
  <c r="BH25" i="307" s="1"/>
  <c r="BQ24" i="307"/>
  <c r="BN24" i="307"/>
  <c r="BD24" i="307"/>
  <c r="BC24" i="307"/>
  <c r="BP24" i="307" s="1"/>
  <c r="BA24" i="307"/>
  <c r="AZ24" i="307"/>
  <c r="BM24" i="307" s="1"/>
  <c r="AX24" i="307"/>
  <c r="AW24" i="307"/>
  <c r="BK24" i="307" s="1"/>
  <c r="AU24" i="307"/>
  <c r="AT24" i="307"/>
  <c r="BH24" i="307" s="1"/>
  <c r="BQ23" i="307"/>
  <c r="BN23" i="307"/>
  <c r="BG23" i="307"/>
  <c r="BD23" i="307"/>
  <c r="BC23" i="307"/>
  <c r="BP23" i="307" s="1"/>
  <c r="BA23" i="307"/>
  <c r="AZ23" i="307"/>
  <c r="BM23" i="307" s="1"/>
  <c r="AX23" i="307"/>
  <c r="AW23" i="307"/>
  <c r="BK23" i="307" s="1"/>
  <c r="AU23" i="307"/>
  <c r="AT23" i="307"/>
  <c r="BH23" i="307" s="1"/>
  <c r="BQ22" i="307"/>
  <c r="BN22" i="307"/>
  <c r="BG22" i="307"/>
  <c r="BD22" i="307"/>
  <c r="BC22" i="307"/>
  <c r="BP22" i="307" s="1"/>
  <c r="BA22" i="307"/>
  <c r="AZ22" i="307"/>
  <c r="BM22" i="307" s="1"/>
  <c r="AX22" i="307"/>
  <c r="AW22" i="307"/>
  <c r="BK22" i="307" s="1"/>
  <c r="AU22" i="307"/>
  <c r="AT22" i="307"/>
  <c r="BH22" i="307" s="1"/>
  <c r="P22" i="307"/>
  <c r="BB22" i="307" s="1"/>
  <c r="BO22" i="307" s="1"/>
  <c r="BQ21" i="307"/>
  <c r="BN21" i="307"/>
  <c r="BG21" i="307"/>
  <c r="BD21" i="307"/>
  <c r="BC21" i="307"/>
  <c r="BP21" i="307" s="1"/>
  <c r="BA21" i="307"/>
  <c r="AZ21" i="307"/>
  <c r="BM21" i="307" s="1"/>
  <c r="AX21" i="307"/>
  <c r="AW21" i="307"/>
  <c r="BK21" i="307" s="1"/>
  <c r="AU21" i="307"/>
  <c r="AT21" i="307"/>
  <c r="BH21" i="307" s="1"/>
  <c r="BQ20" i="307"/>
  <c r="BN20" i="307"/>
  <c r="BG20" i="307"/>
  <c r="BD20" i="307"/>
  <c r="BC20" i="307"/>
  <c r="BP20" i="307" s="1"/>
  <c r="BA20" i="307"/>
  <c r="AZ20" i="307"/>
  <c r="BM20" i="307" s="1"/>
  <c r="AX20" i="307"/>
  <c r="AW20" i="307"/>
  <c r="BK20" i="307" s="1"/>
  <c r="AU20" i="307"/>
  <c r="AT20" i="307"/>
  <c r="BH20" i="307" s="1"/>
  <c r="BQ19" i="307"/>
  <c r="BN19" i="307"/>
  <c r="BG19" i="307"/>
  <c r="BD19" i="307"/>
  <c r="BC19" i="307"/>
  <c r="BP19" i="307" s="1"/>
  <c r="BA19" i="307"/>
  <c r="AZ19" i="307"/>
  <c r="BM19" i="307" s="1"/>
  <c r="AX19" i="307"/>
  <c r="AW19" i="307"/>
  <c r="BK19" i="307" s="1"/>
  <c r="AU19" i="307"/>
  <c r="AT19" i="307"/>
  <c r="BH19" i="307" s="1"/>
  <c r="BQ18" i="307"/>
  <c r="BN18" i="307"/>
  <c r="BG18" i="307"/>
  <c r="BD18" i="307"/>
  <c r="BC18" i="307"/>
  <c r="BP18" i="307" s="1"/>
  <c r="BA18" i="307"/>
  <c r="AZ18" i="307"/>
  <c r="BM18" i="307" s="1"/>
  <c r="AX18" i="307"/>
  <c r="AW18" i="307"/>
  <c r="BK18" i="307" s="1"/>
  <c r="AU18" i="307"/>
  <c r="AT18" i="307"/>
  <c r="BH18" i="307" s="1"/>
  <c r="BQ17" i="307"/>
  <c r="BN17" i="307"/>
  <c r="BG17" i="307"/>
  <c r="BD17" i="307"/>
  <c r="BC17" i="307"/>
  <c r="BP17" i="307" s="1"/>
  <c r="BA17" i="307"/>
  <c r="AZ17" i="307"/>
  <c r="BM17" i="307" s="1"/>
  <c r="AX17" i="307"/>
  <c r="AW17" i="307"/>
  <c r="BK17" i="307" s="1"/>
  <c r="AU17" i="307"/>
  <c r="AT17" i="307"/>
  <c r="BH17" i="307" s="1"/>
  <c r="BQ16" i="307"/>
  <c r="BN16" i="307"/>
  <c r="BG16" i="307"/>
  <c r="BD16" i="307"/>
  <c r="BC16" i="307"/>
  <c r="BP16" i="307" s="1"/>
  <c r="BA16" i="307"/>
  <c r="AZ16" i="307"/>
  <c r="BM16" i="307" s="1"/>
  <c r="AX16" i="307"/>
  <c r="AW16" i="307"/>
  <c r="BK16" i="307" s="1"/>
  <c r="AU16" i="307"/>
  <c r="AT16" i="307"/>
  <c r="BH16" i="307" s="1"/>
  <c r="P16" i="307"/>
  <c r="BB16" i="307" s="1"/>
  <c r="BO16" i="307" s="1"/>
  <c r="BQ15" i="307"/>
  <c r="BN15" i="307"/>
  <c r="BG15" i="307"/>
  <c r="BD15" i="307"/>
  <c r="BC15" i="307"/>
  <c r="BP15" i="307" s="1"/>
  <c r="BA15" i="307"/>
  <c r="AZ15" i="307"/>
  <c r="BM15" i="307" s="1"/>
  <c r="AX15" i="307"/>
  <c r="AW15" i="307"/>
  <c r="BK15" i="307" s="1"/>
  <c r="AU15" i="307"/>
  <c r="AT15" i="307"/>
  <c r="BH15" i="307" s="1"/>
  <c r="P15" i="307"/>
  <c r="BB15" i="307" s="1"/>
  <c r="BO15" i="307" s="1"/>
  <c r="BQ14" i="307"/>
  <c r="BN14" i="307"/>
  <c r="BG14" i="307"/>
  <c r="BD14" i="307"/>
  <c r="BC14" i="307"/>
  <c r="BP14" i="307" s="1"/>
  <c r="BA14" i="307"/>
  <c r="AZ14" i="307"/>
  <c r="BM14" i="307" s="1"/>
  <c r="AX14" i="307"/>
  <c r="AW14" i="307"/>
  <c r="BK14" i="307" s="1"/>
  <c r="AU14" i="307"/>
  <c r="AT14" i="307"/>
  <c r="BH14" i="307" s="1"/>
  <c r="P14" i="307"/>
  <c r="BB14" i="307" s="1"/>
  <c r="BO14" i="307" s="1"/>
  <c r="BQ13" i="307"/>
  <c r="BN13" i="307"/>
  <c r="BG13" i="307"/>
  <c r="BD13" i="307"/>
  <c r="BC13" i="307"/>
  <c r="BP13" i="307" s="1"/>
  <c r="BA13" i="307"/>
  <c r="AZ13" i="307"/>
  <c r="BM13" i="307" s="1"/>
  <c r="AX13" i="307"/>
  <c r="AW13" i="307"/>
  <c r="BK13" i="307" s="1"/>
  <c r="AU13" i="307"/>
  <c r="AT13" i="307"/>
  <c r="BH13" i="307" s="1"/>
  <c r="BQ12" i="307"/>
  <c r="BN12" i="307"/>
  <c r="BD12" i="307"/>
  <c r="BC12" i="307"/>
  <c r="BA12" i="307"/>
  <c r="AZ12" i="307"/>
  <c r="BM12" i="307" s="1"/>
  <c r="AX12" i="307"/>
  <c r="AW12" i="307"/>
  <c r="BK12" i="307" s="1"/>
  <c r="AU12" i="307"/>
  <c r="AT12" i="307"/>
  <c r="BH12" i="307" s="1"/>
  <c r="BG12" i="307" s="1"/>
  <c r="BD11" i="307"/>
  <c r="BC11" i="307"/>
  <c r="BQ11" i="307" s="1"/>
  <c r="BA11" i="307"/>
  <c r="AZ11" i="307"/>
  <c r="BN11" i="307" s="1"/>
  <c r="AX11" i="307"/>
  <c r="AW11" i="307"/>
  <c r="BK11" i="307" s="1"/>
  <c r="AU11" i="307"/>
  <c r="AT11" i="307"/>
  <c r="BH11" i="307" s="1"/>
  <c r="BD10" i="307"/>
  <c r="BC10" i="307"/>
  <c r="BQ10" i="307" s="1"/>
  <c r="BA10" i="307"/>
  <c r="AZ10" i="307"/>
  <c r="BN10" i="307" s="1"/>
  <c r="AX10" i="307"/>
  <c r="AW10" i="307"/>
  <c r="BK10" i="307" s="1"/>
  <c r="AU10" i="307"/>
  <c r="AT10" i="307"/>
  <c r="BQ9" i="307"/>
  <c r="BD9" i="307"/>
  <c r="BC9" i="307"/>
  <c r="BA9" i="307"/>
  <c r="AZ9" i="307"/>
  <c r="BN9" i="307" s="1"/>
  <c r="AX9" i="307"/>
  <c r="AW9" i="307"/>
  <c r="BK9" i="307" s="1"/>
  <c r="AU9" i="307"/>
  <c r="AT9" i="307"/>
  <c r="E5" i="307"/>
  <c r="E4" i="307"/>
  <c r="E3" i="307"/>
  <c r="E5" i="268"/>
  <c r="E4" i="268"/>
  <c r="E3" i="268"/>
  <c r="J91" i="309" l="1"/>
  <c r="J10" i="309" s="1"/>
  <c r="AV10" i="309" s="1"/>
  <c r="BI10" i="309" s="1"/>
  <c r="AC91" i="308"/>
  <c r="BC50" i="308"/>
  <c r="BH9" i="309"/>
  <c r="BH4" i="309" s="1"/>
  <c r="BJ11" i="309"/>
  <c r="BJ10" i="309"/>
  <c r="BM11" i="307"/>
  <c r="M90" i="307"/>
  <c r="M9" i="307" s="1"/>
  <c r="AY9" i="307" s="1"/>
  <c r="BL9" i="307" s="1"/>
  <c r="BN11" i="309"/>
  <c r="BM11" i="309" s="1"/>
  <c r="BN12" i="309"/>
  <c r="BM12" i="309" s="1"/>
  <c r="BM10" i="309"/>
  <c r="X91" i="308"/>
  <c r="X92" i="308" s="1"/>
  <c r="X93" i="308" s="1"/>
  <c r="X94" i="308" s="1"/>
  <c r="X95" i="308" s="1"/>
  <c r="X96" i="308" s="1"/>
  <c r="X97" i="308" s="1"/>
  <c r="BP12" i="307"/>
  <c r="BP11" i="307"/>
  <c r="AC93" i="307"/>
  <c r="AC92" i="307"/>
  <c r="P91" i="309"/>
  <c r="P10" i="309" s="1"/>
  <c r="BB10" i="309" s="1"/>
  <c r="BO10" i="309" s="1"/>
  <c r="BN12" i="308"/>
  <c r="BM12" i="308" s="1"/>
  <c r="BN10" i="308"/>
  <c r="BM10" i="308" s="1"/>
  <c r="BM11" i="308"/>
  <c r="BG4" i="309"/>
  <c r="BG12" i="308"/>
  <c r="BH10" i="308"/>
  <c r="BG10" i="308" s="1"/>
  <c r="BG11" i="308"/>
  <c r="BG11" i="307"/>
  <c r="BH10" i="307"/>
  <c r="BG10" i="307" s="1"/>
  <c r="BP10" i="307"/>
  <c r="AC91" i="307"/>
  <c r="BM10" i="307"/>
  <c r="X92" i="322"/>
  <c r="Y91" i="322"/>
  <c r="BH50" i="322"/>
  <c r="BG4" i="322"/>
  <c r="BP13" i="322"/>
  <c r="BM13" i="322"/>
  <c r="BP18" i="322"/>
  <c r="BM18" i="322"/>
  <c r="BP19" i="322"/>
  <c r="BM19" i="322"/>
  <c r="BP24" i="322"/>
  <c r="BM24" i="322"/>
  <c r="BP29" i="322"/>
  <c r="BM29" i="322"/>
  <c r="BP44" i="322"/>
  <c r="BM44" i="322"/>
  <c r="BP48" i="322"/>
  <c r="BM48" i="322"/>
  <c r="AA91" i="322"/>
  <c r="AB90" i="322"/>
  <c r="U91" i="322"/>
  <c r="V90" i="322"/>
  <c r="AZ53" i="322"/>
  <c r="AZ50" i="322"/>
  <c r="BN9" i="322"/>
  <c r="BM12" i="322"/>
  <c r="BM17" i="322"/>
  <c r="BM22" i="322"/>
  <c r="BM23" i="322"/>
  <c r="BM28" i="322"/>
  <c r="BM43" i="322"/>
  <c r="BM47" i="322"/>
  <c r="BP10" i="322"/>
  <c r="BP50" i="322" s="1"/>
  <c r="BP51" i="322" s="1"/>
  <c r="Q66" i="322" s="1"/>
  <c r="Q50" i="322" s="1"/>
  <c r="BP11" i="322"/>
  <c r="BP16" i="322"/>
  <c r="BP21" i="322"/>
  <c r="BP26" i="322"/>
  <c r="BM26" i="322"/>
  <c r="BP27" i="322"/>
  <c r="BM27" i="322"/>
  <c r="BP42" i="322"/>
  <c r="BM42" i="322"/>
  <c r="BP46" i="322"/>
  <c r="BM46" i="322"/>
  <c r="AE90" i="322"/>
  <c r="AD91" i="322"/>
  <c r="Z93" i="322"/>
  <c r="T113" i="322"/>
  <c r="G113" i="322"/>
  <c r="G32" i="322" s="1"/>
  <c r="AS32" i="322" s="1"/>
  <c r="BF32" i="322" s="1"/>
  <c r="T117" i="322"/>
  <c r="G117" i="322"/>
  <c r="G36" i="322" s="1"/>
  <c r="AS36" i="322" s="1"/>
  <c r="BF36" i="322" s="1"/>
  <c r="T122" i="322"/>
  <c r="G122" i="322"/>
  <c r="G41" i="322" s="1"/>
  <c r="AS41" i="322" s="1"/>
  <c r="BF41" i="322" s="1"/>
  <c r="BK32" i="323"/>
  <c r="BJ32" i="323"/>
  <c r="AE90" i="323"/>
  <c r="AD91" i="323"/>
  <c r="AT50" i="322"/>
  <c r="AT53" i="322"/>
  <c r="G91" i="322"/>
  <c r="G10" i="322" s="1"/>
  <c r="AS10" i="322" s="1"/>
  <c r="BF10" i="322" s="1"/>
  <c r="M91" i="322"/>
  <c r="M10" i="322" s="1"/>
  <c r="AY10" i="322" s="1"/>
  <c r="BL10" i="322" s="1"/>
  <c r="G95" i="322"/>
  <c r="G14" i="322" s="1"/>
  <c r="AS14" i="322" s="1"/>
  <c r="BF14" i="322" s="1"/>
  <c r="M95" i="322"/>
  <c r="M14" i="322" s="1"/>
  <c r="AY14" i="322" s="1"/>
  <c r="BL14" i="322" s="1"/>
  <c r="G99" i="322"/>
  <c r="G18" i="322" s="1"/>
  <c r="AS18" i="322" s="1"/>
  <c r="BF18" i="322" s="1"/>
  <c r="M99" i="322"/>
  <c r="M18" i="322" s="1"/>
  <c r="AY18" i="322" s="1"/>
  <c r="BL18" i="322" s="1"/>
  <c r="G103" i="322"/>
  <c r="G22" i="322" s="1"/>
  <c r="AS22" i="322" s="1"/>
  <c r="BF22" i="322" s="1"/>
  <c r="M103" i="322"/>
  <c r="M22" i="322" s="1"/>
  <c r="AY22" i="322" s="1"/>
  <c r="BL22" i="322" s="1"/>
  <c r="G107" i="322"/>
  <c r="G26" i="322" s="1"/>
  <c r="AS26" i="322" s="1"/>
  <c r="BF26" i="322" s="1"/>
  <c r="M107" i="322"/>
  <c r="M26" i="322" s="1"/>
  <c r="AY26" i="322" s="1"/>
  <c r="BL26" i="322" s="1"/>
  <c r="G111" i="322"/>
  <c r="G30" i="322" s="1"/>
  <c r="AS30" i="322" s="1"/>
  <c r="BF30" i="322" s="1"/>
  <c r="M111" i="322"/>
  <c r="M30" i="322" s="1"/>
  <c r="AY30" i="322" s="1"/>
  <c r="BL30" i="322" s="1"/>
  <c r="Z112" i="322"/>
  <c r="Z113" i="322"/>
  <c r="Z114" i="322"/>
  <c r="Z115" i="322"/>
  <c r="Z116" i="322"/>
  <c r="Z117" i="322"/>
  <c r="Z118" i="322"/>
  <c r="Z119" i="322"/>
  <c r="Z120" i="322"/>
  <c r="Z121" i="322"/>
  <c r="Z122" i="322"/>
  <c r="T124" i="322"/>
  <c r="G124" i="322"/>
  <c r="G43" i="322" s="1"/>
  <c r="AS43" i="322" s="1"/>
  <c r="BF43" i="322" s="1"/>
  <c r="M125" i="322"/>
  <c r="M44" i="322" s="1"/>
  <c r="AY44" i="322" s="1"/>
  <c r="BL44" i="322" s="1"/>
  <c r="Z125" i="322"/>
  <c r="T128" i="322"/>
  <c r="G128" i="322"/>
  <c r="G47" i="322" s="1"/>
  <c r="AS47" i="322" s="1"/>
  <c r="BF47" i="322" s="1"/>
  <c r="M129" i="322"/>
  <c r="M48" i="322" s="1"/>
  <c r="AY48" i="322" s="1"/>
  <c r="BL48" i="322" s="1"/>
  <c r="Z129" i="322"/>
  <c r="AW53" i="323"/>
  <c r="AW50" i="323"/>
  <c r="BK9" i="323"/>
  <c r="BK50" i="323" s="1"/>
  <c r="BM10" i="323"/>
  <c r="BJ11" i="323"/>
  <c r="BM12" i="323"/>
  <c r="BJ13" i="323"/>
  <c r="BM14" i="323"/>
  <c r="BJ15" i="323"/>
  <c r="BM16" i="323"/>
  <c r="BJ17" i="323"/>
  <c r="BM18" i="323"/>
  <c r="BJ19" i="323"/>
  <c r="BM20" i="323"/>
  <c r="BJ21" i="323"/>
  <c r="BM23" i="323"/>
  <c r="BJ25" i="323"/>
  <c r="BM27" i="323"/>
  <c r="BJ29" i="323"/>
  <c r="BM31" i="323"/>
  <c r="T120" i="322"/>
  <c r="G120" i="322"/>
  <c r="G39" i="322" s="1"/>
  <c r="AS39" i="322" s="1"/>
  <c r="BF39" i="322" s="1"/>
  <c r="M124" i="322"/>
  <c r="M43" i="322" s="1"/>
  <c r="AY43" i="322" s="1"/>
  <c r="BL43" i="322" s="1"/>
  <c r="Z124" i="322"/>
  <c r="BJ28" i="323"/>
  <c r="BG9" i="322"/>
  <c r="BG10" i="322"/>
  <c r="BG11" i="322"/>
  <c r="BG12" i="322"/>
  <c r="BG13" i="322"/>
  <c r="BG14" i="322"/>
  <c r="BG15" i="322"/>
  <c r="BG16" i="322"/>
  <c r="BG17" i="322"/>
  <c r="BG18" i="322"/>
  <c r="BG19" i="322"/>
  <c r="BG20" i="322"/>
  <c r="BG21" i="322"/>
  <c r="BG22" i="322"/>
  <c r="BG23" i="322"/>
  <c r="BG24" i="322"/>
  <c r="BG25" i="322"/>
  <c r="BG26" i="322"/>
  <c r="BG27" i="322"/>
  <c r="BG28" i="322"/>
  <c r="BG29" i="322"/>
  <c r="BG30" i="322"/>
  <c r="BG31" i="322"/>
  <c r="BG32" i="322"/>
  <c r="BG33" i="322"/>
  <c r="BG34" i="322"/>
  <c r="BG35" i="322"/>
  <c r="BG36" i="322"/>
  <c r="BG37" i="322"/>
  <c r="BG38" i="322"/>
  <c r="BG39" i="322"/>
  <c r="BG40" i="322"/>
  <c r="BG41" i="322"/>
  <c r="BG42" i="322"/>
  <c r="BG43" i="322"/>
  <c r="BG44" i="322"/>
  <c r="BG45" i="322"/>
  <c r="BG46" i="322"/>
  <c r="BG47" i="322"/>
  <c r="BG48" i="322"/>
  <c r="T125" i="322"/>
  <c r="G125" i="322"/>
  <c r="G44" i="322" s="1"/>
  <c r="AS44" i="322" s="1"/>
  <c r="BF44" i="322" s="1"/>
  <c r="M126" i="322"/>
  <c r="M45" i="322" s="1"/>
  <c r="AY45" i="322" s="1"/>
  <c r="BL45" i="322" s="1"/>
  <c r="Z126" i="322"/>
  <c r="T129" i="322"/>
  <c r="G129" i="322"/>
  <c r="G48" i="322" s="1"/>
  <c r="AS48" i="322" s="1"/>
  <c r="BF48" i="322" s="1"/>
  <c r="BN50" i="323"/>
  <c r="BJ22" i="323"/>
  <c r="BJ26" i="323"/>
  <c r="BJ30" i="323"/>
  <c r="Z97" i="322"/>
  <c r="Z101" i="322"/>
  <c r="Z105" i="322"/>
  <c r="Z109" i="322"/>
  <c r="T112" i="322"/>
  <c r="G112" i="322"/>
  <c r="G31" i="322" s="1"/>
  <c r="AS31" i="322" s="1"/>
  <c r="BF31" i="322" s="1"/>
  <c r="T114" i="322"/>
  <c r="G114" i="322"/>
  <c r="G33" i="322" s="1"/>
  <c r="AS33" i="322" s="1"/>
  <c r="BF33" i="322" s="1"/>
  <c r="T115" i="322"/>
  <c r="G115" i="322"/>
  <c r="G34" i="322" s="1"/>
  <c r="AS34" i="322" s="1"/>
  <c r="BF34" i="322" s="1"/>
  <c r="T116" i="322"/>
  <c r="G116" i="322"/>
  <c r="G35" i="322" s="1"/>
  <c r="AS35" i="322" s="1"/>
  <c r="BF35" i="322" s="1"/>
  <c r="T118" i="322"/>
  <c r="G118" i="322"/>
  <c r="G37" i="322" s="1"/>
  <c r="AS37" i="322" s="1"/>
  <c r="BF37" i="322" s="1"/>
  <c r="T119" i="322"/>
  <c r="G119" i="322"/>
  <c r="G38" i="322" s="1"/>
  <c r="AS38" i="322" s="1"/>
  <c r="BF38" i="322" s="1"/>
  <c r="T121" i="322"/>
  <c r="G121" i="322"/>
  <c r="G40" i="322" s="1"/>
  <c r="AS40" i="322" s="1"/>
  <c r="BF40" i="322" s="1"/>
  <c r="T123" i="322"/>
  <c r="G123" i="322"/>
  <c r="G42" i="322" s="1"/>
  <c r="AS42" i="322" s="1"/>
  <c r="BF42" i="322" s="1"/>
  <c r="T127" i="322"/>
  <c r="G127" i="322"/>
  <c r="G46" i="322" s="1"/>
  <c r="AS46" i="322" s="1"/>
  <c r="BF46" i="322" s="1"/>
  <c r="M128" i="322"/>
  <c r="M47" i="322" s="1"/>
  <c r="AY47" i="322" s="1"/>
  <c r="BL47" i="322" s="1"/>
  <c r="Z128" i="322"/>
  <c r="BJ24" i="323"/>
  <c r="BH4" i="322"/>
  <c r="G93" i="322"/>
  <c r="G12" i="322" s="1"/>
  <c r="AS12" i="322" s="1"/>
  <c r="BF12" i="322" s="1"/>
  <c r="G97" i="322"/>
  <c r="G16" i="322" s="1"/>
  <c r="AS16" i="322" s="1"/>
  <c r="BF16" i="322" s="1"/>
  <c r="G101" i="322"/>
  <c r="G20" i="322" s="1"/>
  <c r="AS20" i="322" s="1"/>
  <c r="BF20" i="322" s="1"/>
  <c r="G105" i="322"/>
  <c r="G24" i="322" s="1"/>
  <c r="AS24" i="322" s="1"/>
  <c r="BF24" i="322" s="1"/>
  <c r="G109" i="322"/>
  <c r="G28" i="322" s="1"/>
  <c r="AS28" i="322" s="1"/>
  <c r="BF28" i="322" s="1"/>
  <c r="M123" i="322"/>
  <c r="M42" i="322" s="1"/>
  <c r="AY42" i="322" s="1"/>
  <c r="BL42" i="322" s="1"/>
  <c r="Z123" i="322"/>
  <c r="T126" i="322"/>
  <c r="G126" i="322"/>
  <c r="G45" i="322" s="1"/>
  <c r="AS45" i="322" s="1"/>
  <c r="BF45" i="322" s="1"/>
  <c r="M127" i="322"/>
  <c r="M46" i="322" s="1"/>
  <c r="AY46" i="322" s="1"/>
  <c r="BL46" i="322" s="1"/>
  <c r="Z127" i="322"/>
  <c r="BH50" i="323"/>
  <c r="BG4" i="323"/>
  <c r="BQ50" i="323"/>
  <c r="BJ10" i="323"/>
  <c r="BM11" i="323"/>
  <c r="BJ12" i="323"/>
  <c r="BM13" i="323"/>
  <c r="BJ14" i="323"/>
  <c r="BM15" i="323"/>
  <c r="BJ16" i="323"/>
  <c r="BM17" i="323"/>
  <c r="BJ18" i="323"/>
  <c r="BM19" i="323"/>
  <c r="BJ20" i="323"/>
  <c r="BM21" i="323"/>
  <c r="BJ23" i="323"/>
  <c r="BM25" i="323"/>
  <c r="BJ27" i="323"/>
  <c r="BM29" i="323"/>
  <c r="BJ31" i="323"/>
  <c r="AT50" i="323"/>
  <c r="AT51" i="323" s="1"/>
  <c r="H67" i="323" s="1"/>
  <c r="AT53" i="323"/>
  <c r="T105" i="323"/>
  <c r="G105" i="323"/>
  <c r="G24" i="323" s="1"/>
  <c r="AS24" i="323" s="1"/>
  <c r="BF24" i="323" s="1"/>
  <c r="M106" i="323"/>
  <c r="M25" i="323" s="1"/>
  <c r="AY25" i="323" s="1"/>
  <c r="BL25" i="323" s="1"/>
  <c r="Z106" i="323"/>
  <c r="Y106" i="323"/>
  <c r="T109" i="323"/>
  <c r="G109" i="323"/>
  <c r="G28" i="323" s="1"/>
  <c r="AS28" i="323" s="1"/>
  <c r="BF28" i="323" s="1"/>
  <c r="M110" i="323"/>
  <c r="M29" i="323" s="1"/>
  <c r="AY29" i="323" s="1"/>
  <c r="BL29" i="323" s="1"/>
  <c r="Z110" i="323"/>
  <c r="Y110" i="323"/>
  <c r="T113" i="323"/>
  <c r="G113" i="323"/>
  <c r="G32" i="323" s="1"/>
  <c r="AS32" i="323" s="1"/>
  <c r="BF32" i="323" s="1"/>
  <c r="M114" i="323"/>
  <c r="M33" i="323" s="1"/>
  <c r="AY33" i="323" s="1"/>
  <c r="BL33" i="323" s="1"/>
  <c r="Z114" i="323"/>
  <c r="Y114" i="323"/>
  <c r="T117" i="323"/>
  <c r="G117" i="323"/>
  <c r="G36" i="323" s="1"/>
  <c r="AS36" i="323" s="1"/>
  <c r="BF36" i="323" s="1"/>
  <c r="M118" i="323"/>
  <c r="M37" i="323" s="1"/>
  <c r="AY37" i="323" s="1"/>
  <c r="BL37" i="323" s="1"/>
  <c r="Z118" i="323"/>
  <c r="Y118" i="323"/>
  <c r="T121" i="323"/>
  <c r="G121" i="323"/>
  <c r="G40" i="323" s="1"/>
  <c r="AS40" i="323" s="1"/>
  <c r="BF40" i="323" s="1"/>
  <c r="M122" i="323"/>
  <c r="M41" i="323" s="1"/>
  <c r="AY41" i="323" s="1"/>
  <c r="BL41" i="323" s="1"/>
  <c r="Z122" i="323"/>
  <c r="Y122" i="323"/>
  <c r="T125" i="323"/>
  <c r="G125" i="323"/>
  <c r="G44" i="323" s="1"/>
  <c r="AS44" i="323" s="1"/>
  <c r="BF44" i="323" s="1"/>
  <c r="M126" i="323"/>
  <c r="M45" i="323" s="1"/>
  <c r="AY45" i="323" s="1"/>
  <c r="BL45" i="323" s="1"/>
  <c r="Z126" i="323"/>
  <c r="Y126" i="323"/>
  <c r="T129" i="323"/>
  <c r="G129" i="323"/>
  <c r="G48" i="323" s="1"/>
  <c r="AS48" i="323" s="1"/>
  <c r="BF48" i="323" s="1"/>
  <c r="BJ13" i="324"/>
  <c r="BJ14" i="324"/>
  <c r="BJ18" i="324"/>
  <c r="BJ19" i="324"/>
  <c r="BG9" i="323"/>
  <c r="BG10" i="323"/>
  <c r="BG11" i="323"/>
  <c r="BG12" i="323"/>
  <c r="BG13" i="323"/>
  <c r="BG14" i="323"/>
  <c r="BG15" i="323"/>
  <c r="BG16" i="323"/>
  <c r="BG17" i="323"/>
  <c r="BG18" i="323"/>
  <c r="BG19" i="323"/>
  <c r="BG20" i="323"/>
  <c r="BG21" i="323"/>
  <c r="BG22" i="323"/>
  <c r="BG23" i="323"/>
  <c r="BG24" i="323"/>
  <c r="BG25" i="323"/>
  <c r="BG26" i="323"/>
  <c r="BG27" i="323"/>
  <c r="BG28" i="323"/>
  <c r="BG29" i="323"/>
  <c r="BG30" i="323"/>
  <c r="BG31" i="323"/>
  <c r="BG32" i="323"/>
  <c r="BG33" i="323"/>
  <c r="BG34" i="323"/>
  <c r="BG35" i="323"/>
  <c r="BG36" i="323"/>
  <c r="BG37" i="323"/>
  <c r="BQ37" i="323"/>
  <c r="BP37" i="323" s="1"/>
  <c r="BC50" i="323"/>
  <c r="BC53" i="323"/>
  <c r="M103" i="323"/>
  <c r="M22" i="323" s="1"/>
  <c r="AY22" i="323" s="1"/>
  <c r="BL22" i="323" s="1"/>
  <c r="Z103" i="323"/>
  <c r="Y103" i="323"/>
  <c r="T106" i="323"/>
  <c r="G106" i="323"/>
  <c r="G25" i="323" s="1"/>
  <c r="AS25" i="323" s="1"/>
  <c r="BF25" i="323" s="1"/>
  <c r="M107" i="323"/>
  <c r="M26" i="323" s="1"/>
  <c r="AY26" i="323" s="1"/>
  <c r="BL26" i="323" s="1"/>
  <c r="Z107" i="323"/>
  <c r="Y107" i="323"/>
  <c r="T110" i="323"/>
  <c r="G110" i="323"/>
  <c r="G29" i="323" s="1"/>
  <c r="AS29" i="323" s="1"/>
  <c r="BF29" i="323" s="1"/>
  <c r="M111" i="323"/>
  <c r="M30" i="323" s="1"/>
  <c r="AY30" i="323" s="1"/>
  <c r="BL30" i="323" s="1"/>
  <c r="Z111" i="323"/>
  <c r="Y111" i="323"/>
  <c r="T114" i="323"/>
  <c r="G114" i="323"/>
  <c r="G33" i="323" s="1"/>
  <c r="AS33" i="323" s="1"/>
  <c r="BF33" i="323" s="1"/>
  <c r="M115" i="323"/>
  <c r="M34" i="323" s="1"/>
  <c r="AY34" i="323" s="1"/>
  <c r="BL34" i="323" s="1"/>
  <c r="Z115" i="323"/>
  <c r="Y115" i="323"/>
  <c r="T118" i="323"/>
  <c r="G118" i="323"/>
  <c r="G37" i="323" s="1"/>
  <c r="AS37" i="323" s="1"/>
  <c r="BF37" i="323" s="1"/>
  <c r="M119" i="323"/>
  <c r="M38" i="323" s="1"/>
  <c r="AY38" i="323" s="1"/>
  <c r="BL38" i="323" s="1"/>
  <c r="Z119" i="323"/>
  <c r="Y119" i="323"/>
  <c r="T122" i="323"/>
  <c r="G122" i="323"/>
  <c r="G41" i="323" s="1"/>
  <c r="AS41" i="323" s="1"/>
  <c r="BF41" i="323" s="1"/>
  <c r="M123" i="323"/>
  <c r="M42" i="323" s="1"/>
  <c r="AY42" i="323" s="1"/>
  <c r="BL42" i="323" s="1"/>
  <c r="Z123" i="323"/>
  <c r="Y123" i="323"/>
  <c r="T126" i="323"/>
  <c r="G126" i="323"/>
  <c r="G45" i="323" s="1"/>
  <c r="AS45" i="323" s="1"/>
  <c r="BF45" i="323" s="1"/>
  <c r="M127" i="323"/>
  <c r="M46" i="323" s="1"/>
  <c r="AY46" i="323" s="1"/>
  <c r="BL46" i="323" s="1"/>
  <c r="Z127" i="323"/>
  <c r="Y127" i="323"/>
  <c r="BM11" i="324"/>
  <c r="BM12" i="324"/>
  <c r="BJ15" i="324"/>
  <c r="BM17" i="324"/>
  <c r="BJ20" i="324"/>
  <c r="AE90" i="324"/>
  <c r="AD91" i="324"/>
  <c r="V91" i="324"/>
  <c r="U92" i="324"/>
  <c r="BH26" i="325"/>
  <c r="BG26" i="325"/>
  <c r="BH36" i="325"/>
  <c r="BG36" i="325"/>
  <c r="BH4" i="323"/>
  <c r="BP32" i="323"/>
  <c r="BP50" i="323" s="1"/>
  <c r="BP51" i="323" s="1"/>
  <c r="Q66" i="323" s="1"/>
  <c r="Q50" i="323" s="1"/>
  <c r="BJ33" i="323"/>
  <c r="BP33" i="323"/>
  <c r="BJ34" i="323"/>
  <c r="BP34" i="323"/>
  <c r="BJ35" i="323"/>
  <c r="BP35" i="323"/>
  <c r="BJ36" i="323"/>
  <c r="BP36" i="323"/>
  <c r="BJ37" i="323"/>
  <c r="BJ38" i="323"/>
  <c r="BJ39" i="323"/>
  <c r="BJ40" i="323"/>
  <c r="BJ41" i="323"/>
  <c r="BJ42" i="323"/>
  <c r="BJ43" i="323"/>
  <c r="BJ44" i="323"/>
  <c r="BJ45" i="323"/>
  <c r="BJ46" i="323"/>
  <c r="BJ47" i="323"/>
  <c r="BJ48" i="323"/>
  <c r="T90" i="323"/>
  <c r="U90" i="323" s="1"/>
  <c r="G90" i="323"/>
  <c r="G9" i="323" s="1"/>
  <c r="AS9" i="323" s="1"/>
  <c r="BF9" i="323" s="1"/>
  <c r="Y90" i="323"/>
  <c r="T91" i="323"/>
  <c r="G91" i="323"/>
  <c r="G10" i="323" s="1"/>
  <c r="AS10" i="323" s="1"/>
  <c r="BF10" i="323" s="1"/>
  <c r="Y91" i="323"/>
  <c r="T92" i="323"/>
  <c r="G92" i="323"/>
  <c r="G11" i="323" s="1"/>
  <c r="AS11" i="323" s="1"/>
  <c r="BF11" i="323" s="1"/>
  <c r="Y92" i="323"/>
  <c r="T93" i="323"/>
  <c r="G93" i="323"/>
  <c r="G12" i="323" s="1"/>
  <c r="AS12" i="323" s="1"/>
  <c r="BF12" i="323" s="1"/>
  <c r="Y93" i="323"/>
  <c r="T94" i="323"/>
  <c r="G94" i="323"/>
  <c r="G13" i="323" s="1"/>
  <c r="AS13" i="323" s="1"/>
  <c r="BF13" i="323" s="1"/>
  <c r="Y94" i="323"/>
  <c r="T95" i="323"/>
  <c r="G95" i="323"/>
  <c r="G14" i="323" s="1"/>
  <c r="AS14" i="323" s="1"/>
  <c r="BF14" i="323" s="1"/>
  <c r="Y95" i="323"/>
  <c r="T96" i="323"/>
  <c r="G96" i="323"/>
  <c r="G15" i="323" s="1"/>
  <c r="AS15" i="323" s="1"/>
  <c r="BF15" i="323" s="1"/>
  <c r="Y96" i="323"/>
  <c r="T97" i="323"/>
  <c r="G97" i="323"/>
  <c r="G16" i="323" s="1"/>
  <c r="AS16" i="323" s="1"/>
  <c r="BF16" i="323" s="1"/>
  <c r="Y97" i="323"/>
  <c r="T98" i="323"/>
  <c r="G98" i="323"/>
  <c r="G17" i="323" s="1"/>
  <c r="AS17" i="323" s="1"/>
  <c r="BF17" i="323" s="1"/>
  <c r="Y98" i="323"/>
  <c r="T99" i="323"/>
  <c r="G99" i="323"/>
  <c r="G18" i="323" s="1"/>
  <c r="AS18" i="323" s="1"/>
  <c r="BF18" i="323" s="1"/>
  <c r="Y99" i="323"/>
  <c r="T100" i="323"/>
  <c r="G100" i="323"/>
  <c r="G19" i="323" s="1"/>
  <c r="AS19" i="323" s="1"/>
  <c r="BF19" i="323" s="1"/>
  <c r="Y100" i="323"/>
  <c r="T101" i="323"/>
  <c r="G101" i="323"/>
  <c r="G20" i="323" s="1"/>
  <c r="AS20" i="323" s="1"/>
  <c r="BF20" i="323" s="1"/>
  <c r="Y101" i="323"/>
  <c r="T102" i="323"/>
  <c r="G102" i="323"/>
  <c r="G21" i="323" s="1"/>
  <c r="AS21" i="323" s="1"/>
  <c r="BF21" i="323" s="1"/>
  <c r="Y102" i="323"/>
  <c r="T103" i="323"/>
  <c r="G103" i="323"/>
  <c r="G22" i="323" s="1"/>
  <c r="AS22" i="323" s="1"/>
  <c r="BF22" i="323" s="1"/>
  <c r="M104" i="323"/>
  <c r="M23" i="323" s="1"/>
  <c r="AY23" i="323" s="1"/>
  <c r="BL23" i="323" s="1"/>
  <c r="Z104" i="323"/>
  <c r="Y104" i="323"/>
  <c r="T107" i="323"/>
  <c r="G107" i="323"/>
  <c r="G26" i="323" s="1"/>
  <c r="AS26" i="323" s="1"/>
  <c r="BF26" i="323" s="1"/>
  <c r="M108" i="323"/>
  <c r="M27" i="323" s="1"/>
  <c r="AY27" i="323" s="1"/>
  <c r="BL27" i="323" s="1"/>
  <c r="Z108" i="323"/>
  <c r="Y108" i="323"/>
  <c r="T111" i="323"/>
  <c r="G111" i="323"/>
  <c r="G30" i="323" s="1"/>
  <c r="AS30" i="323" s="1"/>
  <c r="BF30" i="323" s="1"/>
  <c r="M112" i="323"/>
  <c r="M31" i="323" s="1"/>
  <c r="AY31" i="323" s="1"/>
  <c r="BL31" i="323" s="1"/>
  <c r="Z112" i="323"/>
  <c r="Y112" i="323"/>
  <c r="T115" i="323"/>
  <c r="G115" i="323"/>
  <c r="G34" i="323" s="1"/>
  <c r="AS34" i="323" s="1"/>
  <c r="BF34" i="323" s="1"/>
  <c r="M116" i="323"/>
  <c r="M35" i="323" s="1"/>
  <c r="AY35" i="323" s="1"/>
  <c r="BL35" i="323" s="1"/>
  <c r="Z116" i="323"/>
  <c r="Y116" i="323"/>
  <c r="T119" i="323"/>
  <c r="G119" i="323"/>
  <c r="G38" i="323" s="1"/>
  <c r="AS38" i="323" s="1"/>
  <c r="BF38" i="323" s="1"/>
  <c r="M120" i="323"/>
  <c r="M39" i="323" s="1"/>
  <c r="AY39" i="323" s="1"/>
  <c r="BL39" i="323" s="1"/>
  <c r="Z120" i="323"/>
  <c r="Y120" i="323"/>
  <c r="T123" i="323"/>
  <c r="G123" i="323"/>
  <c r="G42" i="323" s="1"/>
  <c r="AS42" i="323" s="1"/>
  <c r="BF42" i="323" s="1"/>
  <c r="M124" i="323"/>
  <c r="M43" i="323" s="1"/>
  <c r="AY43" i="323" s="1"/>
  <c r="BL43" i="323" s="1"/>
  <c r="Z124" i="323"/>
  <c r="Y124" i="323"/>
  <c r="T127" i="323"/>
  <c r="G127" i="323"/>
  <c r="G46" i="323" s="1"/>
  <c r="AS46" i="323" s="1"/>
  <c r="BF46" i="323" s="1"/>
  <c r="M128" i="323"/>
  <c r="M47" i="323" s="1"/>
  <c r="AY47" i="323" s="1"/>
  <c r="BL47" i="323" s="1"/>
  <c r="Z128" i="323"/>
  <c r="Y128" i="323"/>
  <c r="AW53" i="324"/>
  <c r="AW50" i="324"/>
  <c r="AW51" i="324" s="1"/>
  <c r="K67" i="324" s="1"/>
  <c r="BK9" i="324"/>
  <c r="BJ9" i="324"/>
  <c r="BJ10" i="324"/>
  <c r="BM13" i="324"/>
  <c r="BM14" i="324"/>
  <c r="BJ16" i="324"/>
  <c r="BM18" i="324"/>
  <c r="BM19" i="324"/>
  <c r="BJ21" i="324"/>
  <c r="BJ28" i="324"/>
  <c r="BM29" i="324"/>
  <c r="BJ36" i="324"/>
  <c r="BM37" i="324"/>
  <c r="BK41" i="324"/>
  <c r="BJ41" i="324" s="1"/>
  <c r="BK47" i="324"/>
  <c r="BJ47" i="324" s="1"/>
  <c r="AZ53" i="323"/>
  <c r="AZ50" i="323"/>
  <c r="BM9" i="323"/>
  <c r="BM50" i="323" s="1"/>
  <c r="BM51" i="323" s="1"/>
  <c r="N66" i="323" s="1"/>
  <c r="N50" i="323" s="1"/>
  <c r="AB90" i="323"/>
  <c r="AA91" i="323"/>
  <c r="T104" i="323"/>
  <c r="G104" i="323"/>
  <c r="G23" i="323" s="1"/>
  <c r="AS23" i="323" s="1"/>
  <c r="BF23" i="323" s="1"/>
  <c r="M105" i="323"/>
  <c r="M24" i="323" s="1"/>
  <c r="AY24" i="323" s="1"/>
  <c r="BL24" i="323" s="1"/>
  <c r="Z105" i="323"/>
  <c r="Y105" i="323"/>
  <c r="T108" i="323"/>
  <c r="G108" i="323"/>
  <c r="G27" i="323" s="1"/>
  <c r="AS27" i="323" s="1"/>
  <c r="BF27" i="323" s="1"/>
  <c r="M109" i="323"/>
  <c r="M28" i="323" s="1"/>
  <c r="AY28" i="323" s="1"/>
  <c r="BL28" i="323" s="1"/>
  <c r="Z109" i="323"/>
  <c r="Y109" i="323"/>
  <c r="T112" i="323"/>
  <c r="G112" i="323"/>
  <c r="G31" i="323" s="1"/>
  <c r="AS31" i="323" s="1"/>
  <c r="BF31" i="323" s="1"/>
  <c r="M113" i="323"/>
  <c r="M32" i="323" s="1"/>
  <c r="AY32" i="323" s="1"/>
  <c r="BL32" i="323" s="1"/>
  <c r="Z113" i="323"/>
  <c r="Y113" i="323"/>
  <c r="T116" i="323"/>
  <c r="G116" i="323"/>
  <c r="G35" i="323" s="1"/>
  <c r="AS35" i="323" s="1"/>
  <c r="BF35" i="323" s="1"/>
  <c r="M117" i="323"/>
  <c r="M36" i="323" s="1"/>
  <c r="AY36" i="323" s="1"/>
  <c r="BL36" i="323" s="1"/>
  <c r="Z117" i="323"/>
  <c r="Y117" i="323"/>
  <c r="T120" i="323"/>
  <c r="G120" i="323"/>
  <c r="G39" i="323" s="1"/>
  <c r="AS39" i="323" s="1"/>
  <c r="BF39" i="323" s="1"/>
  <c r="M121" i="323"/>
  <c r="M40" i="323" s="1"/>
  <c r="AY40" i="323" s="1"/>
  <c r="BL40" i="323" s="1"/>
  <c r="Z121" i="323"/>
  <c r="Y121" i="323"/>
  <c r="T124" i="323"/>
  <c r="G124" i="323"/>
  <c r="G43" i="323" s="1"/>
  <c r="AS43" i="323" s="1"/>
  <c r="BF43" i="323" s="1"/>
  <c r="M125" i="323"/>
  <c r="M44" i="323" s="1"/>
  <c r="AY44" i="323" s="1"/>
  <c r="BL44" i="323" s="1"/>
  <c r="Z125" i="323"/>
  <c r="Y125" i="323"/>
  <c r="T128" i="323"/>
  <c r="G128" i="323"/>
  <c r="G47" i="323" s="1"/>
  <c r="AS47" i="323" s="1"/>
  <c r="BF47" i="323" s="1"/>
  <c r="M129" i="323"/>
  <c r="M48" i="323" s="1"/>
  <c r="AY48" i="323" s="1"/>
  <c r="BL48" i="323" s="1"/>
  <c r="Z129" i="323"/>
  <c r="BN50" i="324"/>
  <c r="BJ11" i="324"/>
  <c r="BJ12" i="324"/>
  <c r="BJ17" i="324"/>
  <c r="BM24" i="324"/>
  <c r="BM32" i="324"/>
  <c r="BK45" i="324"/>
  <c r="BJ45" i="324"/>
  <c r="AZ50" i="324"/>
  <c r="AZ51" i="324" s="1"/>
  <c r="N67" i="324" s="1"/>
  <c r="AT53" i="324"/>
  <c r="AT50" i="324"/>
  <c r="BG9" i="324"/>
  <c r="BG10" i="324"/>
  <c r="BG11" i="324"/>
  <c r="BG12" i="324"/>
  <c r="BG13" i="324"/>
  <c r="BG14" i="324"/>
  <c r="BG15" i="324"/>
  <c r="BG16" i="324"/>
  <c r="BG17" i="324"/>
  <c r="BG18" i="324"/>
  <c r="BG19" i="324"/>
  <c r="BG20" i="324"/>
  <c r="BG21" i="324"/>
  <c r="BP22" i="324"/>
  <c r="BJ22" i="324"/>
  <c r="BP27" i="324"/>
  <c r="BJ27" i="324"/>
  <c r="BP30" i="324"/>
  <c r="BJ30" i="324"/>
  <c r="BP35" i="324"/>
  <c r="BJ35" i="324"/>
  <c r="Y90" i="324"/>
  <c r="X91" i="324"/>
  <c r="BC53" i="324"/>
  <c r="BC50" i="324"/>
  <c r="BH9" i="324"/>
  <c r="BH4" i="324" s="1"/>
  <c r="BP9" i="324"/>
  <c r="BM21" i="324"/>
  <c r="BM22" i="324"/>
  <c r="BP24" i="324"/>
  <c r="BJ24" i="324"/>
  <c r="BM27" i="324"/>
  <c r="BP29" i="324"/>
  <c r="BJ29" i="324"/>
  <c r="BM30" i="324"/>
  <c r="BP32" i="324"/>
  <c r="BJ32" i="324"/>
  <c r="BM35" i="324"/>
  <c r="BJ37" i="324"/>
  <c r="BJ38" i="324"/>
  <c r="BM41" i="324"/>
  <c r="BJ42" i="324"/>
  <c r="BM45" i="324"/>
  <c r="BJ46" i="324"/>
  <c r="BM47" i="324"/>
  <c r="BM9" i="324"/>
  <c r="BQ50" i="324"/>
  <c r="BJ23" i="324"/>
  <c r="BJ26" i="324"/>
  <c r="BJ31" i="324"/>
  <c r="BJ34" i="324"/>
  <c r="BM40" i="324"/>
  <c r="BM44" i="324"/>
  <c r="BK48" i="324"/>
  <c r="BJ48" i="324" s="1"/>
  <c r="AC128" i="324"/>
  <c r="P128" i="324"/>
  <c r="P47" i="324" s="1"/>
  <c r="BB47" i="324" s="1"/>
  <c r="BO47" i="324" s="1"/>
  <c r="BG22" i="324"/>
  <c r="BG23" i="324"/>
  <c r="BG24" i="324"/>
  <c r="BG25" i="324"/>
  <c r="BG26" i="324"/>
  <c r="BG27" i="324"/>
  <c r="BG28" i="324"/>
  <c r="BG29" i="324"/>
  <c r="BG30" i="324"/>
  <c r="BG31" i="324"/>
  <c r="BG32" i="324"/>
  <c r="BG33" i="324"/>
  <c r="BG34" i="324"/>
  <c r="BG35" i="324"/>
  <c r="BG36" i="324"/>
  <c r="BG37" i="324"/>
  <c r="BG38" i="324"/>
  <c r="BG39" i="324"/>
  <c r="BG40" i="324"/>
  <c r="BG41" i="324"/>
  <c r="BG42" i="324"/>
  <c r="BG43" i="324"/>
  <c r="BG44" i="324"/>
  <c r="BG45" i="324"/>
  <c r="BG46" i="324"/>
  <c r="BG47" i="324"/>
  <c r="BG48" i="324"/>
  <c r="AB127" i="324"/>
  <c r="AA128" i="324"/>
  <c r="AB96" i="324"/>
  <c r="AB98" i="324"/>
  <c r="AB100" i="324"/>
  <c r="AB102" i="324"/>
  <c r="AB104" i="324"/>
  <c r="AB106" i="324"/>
  <c r="AB108" i="324"/>
  <c r="AB110" i="324"/>
  <c r="AB112" i="324"/>
  <c r="AB114" i="324"/>
  <c r="AB116" i="324"/>
  <c r="AB118" i="324"/>
  <c r="AB120" i="324"/>
  <c r="AB122" i="324"/>
  <c r="AB124" i="324"/>
  <c r="AB126" i="324"/>
  <c r="J129" i="324"/>
  <c r="J48" i="324" s="1"/>
  <c r="AV48" i="324" s="1"/>
  <c r="BI48" i="324" s="1"/>
  <c r="W129" i="324"/>
  <c r="BK13" i="325"/>
  <c r="BJ13" i="325"/>
  <c r="BJ22" i="325"/>
  <c r="BJ33" i="325"/>
  <c r="BH37" i="325"/>
  <c r="BG37" i="325"/>
  <c r="BQ48" i="325"/>
  <c r="BP48" i="325"/>
  <c r="BH19" i="325"/>
  <c r="BG19" i="325"/>
  <c r="BJ30" i="325"/>
  <c r="BH35" i="325"/>
  <c r="BG35" i="325" s="1"/>
  <c r="BJ39" i="325"/>
  <c r="J99" i="325"/>
  <c r="J18" i="325" s="1"/>
  <c r="AV18" i="325" s="1"/>
  <c r="BI18" i="325" s="1"/>
  <c r="W99" i="325"/>
  <c r="BM48" i="324"/>
  <c r="AB97" i="324"/>
  <c r="AB99" i="324"/>
  <c r="AB101" i="324"/>
  <c r="AB103" i="324"/>
  <c r="AB105" i="324"/>
  <c r="AB107" i="324"/>
  <c r="AB109" i="324"/>
  <c r="AB111" i="324"/>
  <c r="AB113" i="324"/>
  <c r="AB115" i="324"/>
  <c r="AB117" i="324"/>
  <c r="AB119" i="324"/>
  <c r="AB121" i="324"/>
  <c r="AB123" i="324"/>
  <c r="AB125" i="324"/>
  <c r="BH20" i="325"/>
  <c r="BG20" i="325" s="1"/>
  <c r="AW53" i="325"/>
  <c r="AW50" i="325"/>
  <c r="BK9" i="325"/>
  <c r="J95" i="325"/>
  <c r="J14" i="325" s="1"/>
  <c r="AV14" i="325" s="1"/>
  <c r="BI14" i="325" s="1"/>
  <c r="W95" i="325"/>
  <c r="T101" i="325"/>
  <c r="G101" i="325"/>
  <c r="G20" i="325" s="1"/>
  <c r="AS20" i="325" s="1"/>
  <c r="BF20" i="325" s="1"/>
  <c r="J90" i="324"/>
  <c r="J9" i="324" s="1"/>
  <c r="AV9" i="324" s="1"/>
  <c r="BI9" i="324" s="1"/>
  <c r="J91" i="324"/>
  <c r="J10" i="324" s="1"/>
  <c r="AV10" i="324" s="1"/>
  <c r="BI10" i="324" s="1"/>
  <c r="J92" i="324"/>
  <c r="J11" i="324" s="1"/>
  <c r="AV11" i="324" s="1"/>
  <c r="BI11" i="324" s="1"/>
  <c r="J93" i="324"/>
  <c r="J12" i="324" s="1"/>
  <c r="AV12" i="324" s="1"/>
  <c r="BI12" i="324" s="1"/>
  <c r="J94" i="324"/>
  <c r="J13" i="324" s="1"/>
  <c r="AV13" i="324" s="1"/>
  <c r="BI13" i="324" s="1"/>
  <c r="J95" i="324"/>
  <c r="J14" i="324" s="1"/>
  <c r="AV14" i="324" s="1"/>
  <c r="BI14" i="324" s="1"/>
  <c r="J96" i="324"/>
  <c r="J15" i="324" s="1"/>
  <c r="AV15" i="324" s="1"/>
  <c r="BI15" i="324" s="1"/>
  <c r="J97" i="324"/>
  <c r="J16" i="324" s="1"/>
  <c r="AV16" i="324" s="1"/>
  <c r="BI16" i="324" s="1"/>
  <c r="J98" i="324"/>
  <c r="J17" i="324" s="1"/>
  <c r="AV17" i="324" s="1"/>
  <c r="BI17" i="324" s="1"/>
  <c r="J99" i="324"/>
  <c r="J18" i="324" s="1"/>
  <c r="AV18" i="324" s="1"/>
  <c r="BI18" i="324" s="1"/>
  <c r="J100" i="324"/>
  <c r="J19" i="324" s="1"/>
  <c r="AV19" i="324" s="1"/>
  <c r="BI19" i="324" s="1"/>
  <c r="J101" i="324"/>
  <c r="J20" i="324" s="1"/>
  <c r="AV20" i="324" s="1"/>
  <c r="BI20" i="324" s="1"/>
  <c r="J102" i="324"/>
  <c r="J21" i="324" s="1"/>
  <c r="AV21" i="324" s="1"/>
  <c r="BI21" i="324" s="1"/>
  <c r="J103" i="324"/>
  <c r="J22" i="324" s="1"/>
  <c r="AV22" i="324" s="1"/>
  <c r="BI22" i="324" s="1"/>
  <c r="J104" i="324"/>
  <c r="J23" i="324" s="1"/>
  <c r="AV23" i="324" s="1"/>
  <c r="BI23" i="324" s="1"/>
  <c r="J105" i="324"/>
  <c r="J24" i="324" s="1"/>
  <c r="AV24" i="324" s="1"/>
  <c r="BI24" i="324" s="1"/>
  <c r="J106" i="324"/>
  <c r="J25" i="324" s="1"/>
  <c r="AV25" i="324" s="1"/>
  <c r="BI25" i="324" s="1"/>
  <c r="J107" i="324"/>
  <c r="J26" i="324" s="1"/>
  <c r="AV26" i="324" s="1"/>
  <c r="BI26" i="324" s="1"/>
  <c r="J108" i="324"/>
  <c r="J27" i="324" s="1"/>
  <c r="AV27" i="324" s="1"/>
  <c r="BI27" i="324" s="1"/>
  <c r="J109" i="324"/>
  <c r="J28" i="324" s="1"/>
  <c r="AV28" i="324" s="1"/>
  <c r="BI28" i="324" s="1"/>
  <c r="J110" i="324"/>
  <c r="J29" i="324" s="1"/>
  <c r="AV29" i="324" s="1"/>
  <c r="BI29" i="324" s="1"/>
  <c r="J111" i="324"/>
  <c r="J30" i="324" s="1"/>
  <c r="AV30" i="324" s="1"/>
  <c r="BI30" i="324" s="1"/>
  <c r="J112" i="324"/>
  <c r="J31" i="324" s="1"/>
  <c r="AV31" i="324" s="1"/>
  <c r="BI31" i="324" s="1"/>
  <c r="J113" i="324"/>
  <c r="J32" i="324" s="1"/>
  <c r="AV32" i="324" s="1"/>
  <c r="BI32" i="324" s="1"/>
  <c r="J114" i="324"/>
  <c r="J33" i="324" s="1"/>
  <c r="AV33" i="324" s="1"/>
  <c r="BI33" i="324" s="1"/>
  <c r="J115" i="324"/>
  <c r="J34" i="324" s="1"/>
  <c r="AV34" i="324" s="1"/>
  <c r="BI34" i="324" s="1"/>
  <c r="J116" i="324"/>
  <c r="J35" i="324" s="1"/>
  <c r="AV35" i="324" s="1"/>
  <c r="BI35" i="324" s="1"/>
  <c r="J117" i="324"/>
  <c r="J36" i="324" s="1"/>
  <c r="AV36" i="324" s="1"/>
  <c r="BI36" i="324" s="1"/>
  <c r="J118" i="324"/>
  <c r="J37" i="324" s="1"/>
  <c r="AV37" i="324" s="1"/>
  <c r="BI37" i="324" s="1"/>
  <c r="J119" i="324"/>
  <c r="J38" i="324" s="1"/>
  <c r="AV38" i="324" s="1"/>
  <c r="BI38" i="324" s="1"/>
  <c r="J120" i="324"/>
  <c r="J39" i="324" s="1"/>
  <c r="AV39" i="324" s="1"/>
  <c r="BI39" i="324" s="1"/>
  <c r="J121" i="324"/>
  <c r="J40" i="324" s="1"/>
  <c r="AV40" i="324" s="1"/>
  <c r="BI40" i="324" s="1"/>
  <c r="J122" i="324"/>
  <c r="J41" i="324" s="1"/>
  <c r="AV41" i="324" s="1"/>
  <c r="BI41" i="324" s="1"/>
  <c r="J123" i="324"/>
  <c r="J42" i="324" s="1"/>
  <c r="AV42" i="324" s="1"/>
  <c r="BI42" i="324" s="1"/>
  <c r="J124" i="324"/>
  <c r="J43" i="324" s="1"/>
  <c r="AV43" i="324" s="1"/>
  <c r="BI43" i="324" s="1"/>
  <c r="J125" i="324"/>
  <c r="J44" i="324" s="1"/>
  <c r="AV44" i="324" s="1"/>
  <c r="BI44" i="324" s="1"/>
  <c r="J126" i="324"/>
  <c r="J45" i="324" s="1"/>
  <c r="AV45" i="324" s="1"/>
  <c r="BI45" i="324" s="1"/>
  <c r="J127" i="324"/>
  <c r="J46" i="324" s="1"/>
  <c r="AV46" i="324" s="1"/>
  <c r="BI46" i="324" s="1"/>
  <c r="T129" i="324"/>
  <c r="G129" i="324"/>
  <c r="G48" i="324" s="1"/>
  <c r="AS48" i="324" s="1"/>
  <c r="BF48" i="324" s="1"/>
  <c r="P129" i="324"/>
  <c r="P48" i="324" s="1"/>
  <c r="BB48" i="324" s="1"/>
  <c r="BO48" i="324" s="1"/>
  <c r="BG10" i="325"/>
  <c r="BG11" i="325"/>
  <c r="BG12" i="325"/>
  <c r="BJ14" i="325"/>
  <c r="BG21" i="325"/>
  <c r="BG27" i="325"/>
  <c r="BG28" i="325"/>
  <c r="BG29" i="325"/>
  <c r="BG38" i="325"/>
  <c r="V90" i="325"/>
  <c r="U91" i="325"/>
  <c r="T97" i="325"/>
  <c r="G97" i="325"/>
  <c r="G16" i="325" s="1"/>
  <c r="AS16" i="325" s="1"/>
  <c r="BF16" i="325" s="1"/>
  <c r="AC98" i="325"/>
  <c r="P98" i="325"/>
  <c r="P17" i="325" s="1"/>
  <c r="BB17" i="325" s="1"/>
  <c r="BO17" i="325" s="1"/>
  <c r="T128" i="324"/>
  <c r="G128" i="324"/>
  <c r="G47" i="324" s="1"/>
  <c r="AS47" i="324" s="1"/>
  <c r="BF47" i="324" s="1"/>
  <c r="AT53" i="325"/>
  <c r="AT50" i="325"/>
  <c r="AT51" i="325" s="1"/>
  <c r="H67" i="325" s="1"/>
  <c r="BC53" i="325"/>
  <c r="BC50" i="325"/>
  <c r="BC51" i="325" s="1"/>
  <c r="Q67" i="325" s="1"/>
  <c r="BQ9" i="325"/>
  <c r="BH9" i="325"/>
  <c r="BN50" i="325"/>
  <c r="BM13" i="325"/>
  <c r="BG17" i="325"/>
  <c r="BG18" i="325"/>
  <c r="BG22" i="325"/>
  <c r="BG30" i="325"/>
  <c r="BG32" i="325"/>
  <c r="BG33" i="325"/>
  <c r="BG39" i="325"/>
  <c r="AC94" i="325"/>
  <c r="P94" i="325"/>
  <c r="P13" i="325" s="1"/>
  <c r="BB13" i="325" s="1"/>
  <c r="BO13" i="325" s="1"/>
  <c r="BP13" i="325"/>
  <c r="BP14" i="325"/>
  <c r="BP15" i="325"/>
  <c r="BP16" i="325"/>
  <c r="BP17" i="325"/>
  <c r="BP18" i="325"/>
  <c r="BP19" i="325"/>
  <c r="BP20" i="325"/>
  <c r="BP21" i="325"/>
  <c r="BP22" i="325"/>
  <c r="BP23" i="325"/>
  <c r="BP24" i="325"/>
  <c r="BP25" i="325"/>
  <c r="BP26" i="325"/>
  <c r="BP27" i="325"/>
  <c r="BP28" i="325"/>
  <c r="BP29" i="325"/>
  <c r="BP30" i="325"/>
  <c r="BP31" i="325"/>
  <c r="BP32" i="325"/>
  <c r="BP33" i="325"/>
  <c r="BP34" i="325"/>
  <c r="BP35" i="325"/>
  <c r="BP36" i="325"/>
  <c r="BP37" i="325"/>
  <c r="BP38" i="325"/>
  <c r="BP39" i="325"/>
  <c r="BP40" i="325"/>
  <c r="BP43" i="325"/>
  <c r="BP45" i="325"/>
  <c r="BP46" i="325"/>
  <c r="BM9" i="325"/>
  <c r="BG44" i="325"/>
  <c r="BP44" i="325"/>
  <c r="BG45" i="325"/>
  <c r="BG46" i="325"/>
  <c r="AB93" i="325"/>
  <c r="AB92" i="325"/>
  <c r="BK40" i="325"/>
  <c r="BJ40" i="325"/>
  <c r="BG41" i="325"/>
  <c r="BP41" i="325"/>
  <c r="X91" i="325"/>
  <c r="M96" i="325"/>
  <c r="M15" i="325" s="1"/>
  <c r="AY15" i="325" s="1"/>
  <c r="BL15" i="325" s="1"/>
  <c r="Z96" i="325"/>
  <c r="M100" i="325"/>
  <c r="M19" i="325" s="1"/>
  <c r="AY19" i="325" s="1"/>
  <c r="BL19" i="325" s="1"/>
  <c r="Z100" i="325"/>
  <c r="BM41" i="325"/>
  <c r="BM42" i="325"/>
  <c r="BM43" i="325"/>
  <c r="BM44" i="325"/>
  <c r="BM45" i="325"/>
  <c r="BM46" i="325"/>
  <c r="BM47" i="325"/>
  <c r="BM48" i="325"/>
  <c r="Z94" i="325"/>
  <c r="AA94" i="325" s="1"/>
  <c r="T96" i="325"/>
  <c r="G96" i="325"/>
  <c r="G15" i="325" s="1"/>
  <c r="AS15" i="325" s="1"/>
  <c r="BF15" i="325" s="1"/>
  <c r="P96" i="325"/>
  <c r="P15" i="325" s="1"/>
  <c r="BB15" i="325" s="1"/>
  <c r="BO15" i="325" s="1"/>
  <c r="Z98" i="325"/>
  <c r="T100" i="325"/>
  <c r="G100" i="325"/>
  <c r="G19" i="325" s="1"/>
  <c r="AS19" i="325" s="1"/>
  <c r="BF19" i="325" s="1"/>
  <c r="P100" i="325"/>
  <c r="P19" i="325" s="1"/>
  <c r="BB19" i="325" s="1"/>
  <c r="BO19" i="325" s="1"/>
  <c r="J101" i="325"/>
  <c r="J20" i="325" s="1"/>
  <c r="AV20" i="325" s="1"/>
  <c r="BI20" i="325" s="1"/>
  <c r="BJ41" i="325"/>
  <c r="BJ42" i="325"/>
  <c r="BJ43" i="325"/>
  <c r="BJ44" i="325"/>
  <c r="BJ45" i="325"/>
  <c r="BJ46" i="325"/>
  <c r="BJ47" i="325"/>
  <c r="BJ48" i="325"/>
  <c r="AD91" i="325"/>
  <c r="T95" i="325"/>
  <c r="G95" i="325"/>
  <c r="G14" i="325" s="1"/>
  <c r="AS14" i="325" s="1"/>
  <c r="BF14" i="325" s="1"/>
  <c r="T99" i="325"/>
  <c r="G99" i="325"/>
  <c r="G18" i="325" s="1"/>
  <c r="AS18" i="325" s="1"/>
  <c r="BF18" i="325" s="1"/>
  <c r="AC106" i="325"/>
  <c r="P106" i="325"/>
  <c r="P25" i="325" s="1"/>
  <c r="BB25" i="325" s="1"/>
  <c r="BO25" i="325" s="1"/>
  <c r="AC110" i="325"/>
  <c r="P110" i="325"/>
  <c r="P29" i="325" s="1"/>
  <c r="BB29" i="325" s="1"/>
  <c r="BO29" i="325" s="1"/>
  <c r="AC114" i="325"/>
  <c r="P114" i="325"/>
  <c r="P33" i="325" s="1"/>
  <c r="BB33" i="325" s="1"/>
  <c r="BO33" i="325" s="1"/>
  <c r="AC118" i="325"/>
  <c r="P118" i="325"/>
  <c r="P37" i="325" s="1"/>
  <c r="BB37" i="325" s="1"/>
  <c r="BO37" i="325" s="1"/>
  <c r="T94" i="325"/>
  <c r="G94" i="325"/>
  <c r="G13" i="325" s="1"/>
  <c r="AS13" i="325" s="1"/>
  <c r="BF13" i="325" s="1"/>
  <c r="T98" i="325"/>
  <c r="G98" i="325"/>
  <c r="G17" i="325" s="1"/>
  <c r="AS17" i="325" s="1"/>
  <c r="BF17" i="325" s="1"/>
  <c r="W106" i="325"/>
  <c r="J106" i="325"/>
  <c r="J25" i="325" s="1"/>
  <c r="AV25" i="325" s="1"/>
  <c r="BI25" i="325" s="1"/>
  <c r="W110" i="325"/>
  <c r="J110" i="325"/>
  <c r="J29" i="325" s="1"/>
  <c r="AV29" i="325" s="1"/>
  <c r="BI29" i="325" s="1"/>
  <c r="W114" i="325"/>
  <c r="J114" i="325"/>
  <c r="J33" i="325" s="1"/>
  <c r="AV33" i="325" s="1"/>
  <c r="BI33" i="325" s="1"/>
  <c r="W118" i="325"/>
  <c r="J118" i="325"/>
  <c r="J37" i="325" s="1"/>
  <c r="AV37" i="325" s="1"/>
  <c r="BI37" i="325" s="1"/>
  <c r="J105" i="325"/>
  <c r="J24" i="325" s="1"/>
  <c r="AV24" i="325" s="1"/>
  <c r="BI24" i="325" s="1"/>
  <c r="P105" i="325"/>
  <c r="P24" i="325" s="1"/>
  <c r="BB24" i="325" s="1"/>
  <c r="BO24" i="325" s="1"/>
  <c r="J109" i="325"/>
  <c r="J28" i="325" s="1"/>
  <c r="AV28" i="325" s="1"/>
  <c r="BI28" i="325" s="1"/>
  <c r="P109" i="325"/>
  <c r="P28" i="325" s="1"/>
  <c r="BB28" i="325" s="1"/>
  <c r="BO28" i="325" s="1"/>
  <c r="J113" i="325"/>
  <c r="J32" i="325" s="1"/>
  <c r="AV32" i="325" s="1"/>
  <c r="BI32" i="325" s="1"/>
  <c r="P113" i="325"/>
  <c r="P32" i="325" s="1"/>
  <c r="BB32" i="325" s="1"/>
  <c r="BO32" i="325" s="1"/>
  <c r="J117" i="325"/>
  <c r="J36" i="325" s="1"/>
  <c r="AV36" i="325" s="1"/>
  <c r="BI36" i="325" s="1"/>
  <c r="P117" i="325"/>
  <c r="P36" i="325" s="1"/>
  <c r="BB36" i="325" s="1"/>
  <c r="BO36" i="325" s="1"/>
  <c r="BM20" i="314"/>
  <c r="V90" i="315"/>
  <c r="U91" i="315"/>
  <c r="BM16" i="316"/>
  <c r="Y90" i="314"/>
  <c r="X91" i="314"/>
  <c r="U91" i="314"/>
  <c r="V90" i="314"/>
  <c r="BJ38" i="315"/>
  <c r="BG50" i="314"/>
  <c r="BG51" i="314" s="1"/>
  <c r="H66" i="314" s="1"/>
  <c r="H50" i="314" s="1"/>
  <c r="BP42" i="314"/>
  <c r="BP48" i="314"/>
  <c r="AE90" i="314"/>
  <c r="AD91" i="314"/>
  <c r="BP50" i="315"/>
  <c r="BP51" i="315" s="1"/>
  <c r="Q66" i="315" s="1"/>
  <c r="Q50" i="315" s="1"/>
  <c r="BJ17" i="315"/>
  <c r="X91" i="315"/>
  <c r="Y90" i="315"/>
  <c r="AD91" i="315"/>
  <c r="AE90" i="315"/>
  <c r="BM12" i="316"/>
  <c r="AA91" i="314"/>
  <c r="AB90" i="314"/>
  <c r="BJ16" i="315"/>
  <c r="BJ46" i="315"/>
  <c r="BP10" i="314"/>
  <c r="BP16" i="314"/>
  <c r="BP23" i="314"/>
  <c r="BP24" i="314"/>
  <c r="BP25" i="314"/>
  <c r="BP27" i="314"/>
  <c r="BP29" i="314"/>
  <c r="BP34" i="314"/>
  <c r="BM10" i="315"/>
  <c r="BM11" i="315"/>
  <c r="BM25" i="315"/>
  <c r="BM29" i="315"/>
  <c r="BM37" i="315"/>
  <c r="BM38" i="315"/>
  <c r="BM40" i="315"/>
  <c r="BM41" i="315"/>
  <c r="BM42" i="315"/>
  <c r="BM44" i="315"/>
  <c r="AC100" i="315"/>
  <c r="AC108" i="315"/>
  <c r="AC112" i="315"/>
  <c r="AC120" i="315"/>
  <c r="AC128" i="315"/>
  <c r="BM19" i="316"/>
  <c r="BM23" i="316"/>
  <c r="BM25" i="316"/>
  <c r="BN45" i="316"/>
  <c r="BM45" i="316"/>
  <c r="BM9" i="314"/>
  <c r="BM34" i="314"/>
  <c r="BM35" i="314"/>
  <c r="BM38" i="314"/>
  <c r="BM40" i="314"/>
  <c r="BM42" i="314"/>
  <c r="BM43" i="314"/>
  <c r="BQ48" i="314"/>
  <c r="AC111" i="315"/>
  <c r="T112" i="315"/>
  <c r="T116" i="315"/>
  <c r="AW53" i="316"/>
  <c r="AW50" i="316"/>
  <c r="AW51" i="316" s="1"/>
  <c r="K67" i="316" s="1"/>
  <c r="BK9" i="316"/>
  <c r="BK50" i="316" s="1"/>
  <c r="BM15" i="316"/>
  <c r="BP33" i="316"/>
  <c r="BC50" i="316"/>
  <c r="BC51" i="316" s="1"/>
  <c r="Q67" i="316" s="1"/>
  <c r="BK17" i="318"/>
  <c r="BJ17" i="318" s="1"/>
  <c r="BH18" i="318"/>
  <c r="BG18" i="318"/>
  <c r="BN19" i="318"/>
  <c r="BM19" i="318"/>
  <c r="T124" i="318"/>
  <c r="G124" i="318"/>
  <c r="G43" i="318" s="1"/>
  <c r="AS43" i="318" s="1"/>
  <c r="BF43" i="318" s="1"/>
  <c r="AE90" i="319"/>
  <c r="AD91" i="319"/>
  <c r="BP11" i="314"/>
  <c r="BP12" i="314"/>
  <c r="BP13" i="314"/>
  <c r="BP14" i="314"/>
  <c r="BP19" i="314"/>
  <c r="BP21" i="314"/>
  <c r="BP28" i="314"/>
  <c r="BP30" i="314"/>
  <c r="BP35" i="314"/>
  <c r="BP39" i="314"/>
  <c r="BP40" i="314"/>
  <c r="BP43" i="314"/>
  <c r="BP45" i="314"/>
  <c r="BP46" i="314"/>
  <c r="BM12" i="315"/>
  <c r="BM14" i="315"/>
  <c r="BM16" i="315"/>
  <c r="BM18" i="315"/>
  <c r="BM19" i="315"/>
  <c r="BM20" i="315"/>
  <c r="BM23" i="315"/>
  <c r="BM27" i="315"/>
  <c r="BM28" i="315"/>
  <c r="BM31" i="315"/>
  <c r="BM32" i="315"/>
  <c r="BM39" i="315"/>
  <c r="BM46" i="315"/>
  <c r="BM47" i="315"/>
  <c r="AZ53" i="316"/>
  <c r="AZ50" i="316"/>
  <c r="BM21" i="316"/>
  <c r="BM27" i="316"/>
  <c r="BM29" i="316"/>
  <c r="BM31" i="316"/>
  <c r="BN37" i="316"/>
  <c r="BM37" i="316"/>
  <c r="BP46" i="316"/>
  <c r="T106" i="318"/>
  <c r="G106" i="318"/>
  <c r="G25" i="318" s="1"/>
  <c r="AS25" i="318" s="1"/>
  <c r="BF25" i="318" s="1"/>
  <c r="BH13" i="320"/>
  <c r="BG13" i="320"/>
  <c r="BQ9" i="314"/>
  <c r="BP9" i="314" s="1"/>
  <c r="BM10" i="314"/>
  <c r="BM14" i="314"/>
  <c r="BQ15" i="314"/>
  <c r="BP15" i="314" s="1"/>
  <c r="BM17" i="314"/>
  <c r="BQ18" i="314"/>
  <c r="BP18" i="314" s="1"/>
  <c r="BM19" i="314"/>
  <c r="BQ20" i="314"/>
  <c r="BP20" i="314" s="1"/>
  <c r="BM21" i="314"/>
  <c r="BQ22" i="314"/>
  <c r="BP22" i="314" s="1"/>
  <c r="BM23" i="314"/>
  <c r="BM24" i="314"/>
  <c r="BM26" i="314"/>
  <c r="BM28" i="314"/>
  <c r="BM30" i="314"/>
  <c r="BQ31" i="314"/>
  <c r="BP31" i="314" s="1"/>
  <c r="BM32" i="314"/>
  <c r="BM36" i="314"/>
  <c r="BM37" i="314"/>
  <c r="BM41" i="314"/>
  <c r="BQ42" i="314"/>
  <c r="BQ44" i="314"/>
  <c r="BP44" i="314" s="1"/>
  <c r="BM46" i="314"/>
  <c r="BC50" i="314"/>
  <c r="BC51" i="314" s="1"/>
  <c r="Q67" i="314" s="1"/>
  <c r="BJ10" i="315"/>
  <c r="BJ11" i="315"/>
  <c r="BJ13" i="315"/>
  <c r="BJ14" i="315"/>
  <c r="BN17" i="315"/>
  <c r="BM17" i="315" s="1"/>
  <c r="BJ18" i="315"/>
  <c r="BJ19" i="315"/>
  <c r="BJ20" i="315"/>
  <c r="BJ21" i="315"/>
  <c r="BN21" i="315"/>
  <c r="BM21" i="315" s="1"/>
  <c r="BJ22" i="315"/>
  <c r="BJ24" i="315"/>
  <c r="BN24" i="315"/>
  <c r="BM24" i="315" s="1"/>
  <c r="BJ25" i="315"/>
  <c r="BN26" i="315"/>
  <c r="BM26" i="315" s="1"/>
  <c r="BJ28" i="315"/>
  <c r="BJ30" i="315"/>
  <c r="BJ31" i="315"/>
  <c r="BJ32" i="315"/>
  <c r="BN33" i="315"/>
  <c r="BM33" i="315" s="1"/>
  <c r="BJ34" i="315"/>
  <c r="BJ35" i="315"/>
  <c r="BN35" i="315"/>
  <c r="BM35" i="315" s="1"/>
  <c r="BJ36" i="315"/>
  <c r="BN36" i="315"/>
  <c r="BM36" i="315" s="1"/>
  <c r="BJ39" i="315"/>
  <c r="BJ40" i="315"/>
  <c r="BJ41" i="315"/>
  <c r="BJ42" i="315"/>
  <c r="BJ43" i="315"/>
  <c r="BN43" i="315"/>
  <c r="BM43" i="315" s="1"/>
  <c r="BJ44" i="315"/>
  <c r="BJ45" i="315"/>
  <c r="BJ47" i="315"/>
  <c r="BJ48" i="315"/>
  <c r="BN48" i="315"/>
  <c r="BM48" i="315" s="1"/>
  <c r="Z90" i="315"/>
  <c r="AA90" i="315" s="1"/>
  <c r="Z91" i="315"/>
  <c r="Z93" i="315"/>
  <c r="Z95" i="315"/>
  <c r="Z97" i="315"/>
  <c r="Z99" i="315"/>
  <c r="AC107" i="315"/>
  <c r="T108" i="315"/>
  <c r="T120" i="315"/>
  <c r="AC123" i="315"/>
  <c r="T124" i="315"/>
  <c r="AC127" i="315"/>
  <c r="T128" i="315"/>
  <c r="BM10" i="316"/>
  <c r="BM11" i="316"/>
  <c r="BM13" i="316"/>
  <c r="BM14" i="316"/>
  <c r="BM18" i="316"/>
  <c r="BP35" i="316"/>
  <c r="BP43" i="316"/>
  <c r="T94" i="316"/>
  <c r="G94" i="316"/>
  <c r="G13" i="316" s="1"/>
  <c r="AS13" i="316" s="1"/>
  <c r="BF13" i="316" s="1"/>
  <c r="T102" i="316"/>
  <c r="G102" i="316"/>
  <c r="G21" i="316" s="1"/>
  <c r="AS21" i="316" s="1"/>
  <c r="BF21" i="316" s="1"/>
  <c r="BJ10" i="314"/>
  <c r="BJ11" i="314"/>
  <c r="BJ12" i="314"/>
  <c r="BN12" i="314"/>
  <c r="BM12" i="314" s="1"/>
  <c r="BJ13" i="314"/>
  <c r="BN13" i="314"/>
  <c r="BM13" i="314" s="1"/>
  <c r="BJ14" i="314"/>
  <c r="BJ15" i="314"/>
  <c r="BN15" i="314"/>
  <c r="BM15" i="314" s="1"/>
  <c r="BJ16" i="314"/>
  <c r="BN16" i="314"/>
  <c r="BM16" i="314" s="1"/>
  <c r="BJ17" i="314"/>
  <c r="BJ18" i="314"/>
  <c r="BN18" i="314"/>
  <c r="BM18" i="314" s="1"/>
  <c r="BJ19" i="314"/>
  <c r="BJ20" i="314"/>
  <c r="BN20" i="314"/>
  <c r="BJ21" i="314"/>
  <c r="BJ22" i="314"/>
  <c r="BN22" i="314"/>
  <c r="BM22" i="314" s="1"/>
  <c r="BJ23" i="314"/>
  <c r="BJ24" i="314"/>
  <c r="BJ25" i="314"/>
  <c r="BN25" i="314"/>
  <c r="BM25" i="314" s="1"/>
  <c r="BJ26" i="314"/>
  <c r="BJ27" i="314"/>
  <c r="BN27" i="314"/>
  <c r="BM27" i="314" s="1"/>
  <c r="BJ28" i="314"/>
  <c r="BJ29" i="314"/>
  <c r="BN29" i="314"/>
  <c r="BM29" i="314" s="1"/>
  <c r="BJ30" i="314"/>
  <c r="BJ31" i="314"/>
  <c r="BN31" i="314"/>
  <c r="BM31" i="314" s="1"/>
  <c r="BJ32" i="314"/>
  <c r="BJ33" i="314"/>
  <c r="BN33" i="314"/>
  <c r="BM33" i="314" s="1"/>
  <c r="BJ34" i="314"/>
  <c r="BJ35" i="314"/>
  <c r="BJ36" i="314"/>
  <c r="BJ37" i="314"/>
  <c r="BJ38" i="314"/>
  <c r="BJ39" i="314"/>
  <c r="BN39" i="314"/>
  <c r="BM39" i="314" s="1"/>
  <c r="BJ40" i="314"/>
  <c r="BJ41" i="314"/>
  <c r="BJ42" i="314"/>
  <c r="BJ43" i="314"/>
  <c r="BJ44" i="314"/>
  <c r="BN44" i="314"/>
  <c r="BM44" i="314" s="1"/>
  <c r="BJ45" i="314"/>
  <c r="BN45" i="314"/>
  <c r="BM45" i="314" s="1"/>
  <c r="BJ46" i="314"/>
  <c r="BJ47" i="314"/>
  <c r="BN47" i="314"/>
  <c r="BM47" i="314" s="1"/>
  <c r="BJ48" i="314"/>
  <c r="BN48" i="314"/>
  <c r="BM48" i="314" s="1"/>
  <c r="AT50" i="314"/>
  <c r="AT53" i="314"/>
  <c r="J90" i="314"/>
  <c r="J9" i="314" s="1"/>
  <c r="AV9" i="314" s="1"/>
  <c r="BI9" i="314" s="1"/>
  <c r="J91" i="314"/>
  <c r="J10" i="314" s="1"/>
  <c r="AV10" i="314" s="1"/>
  <c r="BI10" i="314" s="1"/>
  <c r="J92" i="314"/>
  <c r="J11" i="314" s="1"/>
  <c r="AV11" i="314" s="1"/>
  <c r="BI11" i="314" s="1"/>
  <c r="J93" i="314"/>
  <c r="J12" i="314" s="1"/>
  <c r="AV12" i="314" s="1"/>
  <c r="BI12" i="314" s="1"/>
  <c r="J94" i="314"/>
  <c r="J13" i="314" s="1"/>
  <c r="AV13" i="314" s="1"/>
  <c r="BI13" i="314" s="1"/>
  <c r="J95" i="314"/>
  <c r="J14" i="314" s="1"/>
  <c r="AV14" i="314" s="1"/>
  <c r="BI14" i="314" s="1"/>
  <c r="J96" i="314"/>
  <c r="J15" i="314" s="1"/>
  <c r="AV15" i="314" s="1"/>
  <c r="BI15" i="314" s="1"/>
  <c r="J97" i="314"/>
  <c r="J16" i="314" s="1"/>
  <c r="AV16" i="314" s="1"/>
  <c r="BI16" i="314" s="1"/>
  <c r="J98" i="314"/>
  <c r="J17" i="314" s="1"/>
  <c r="AV17" i="314" s="1"/>
  <c r="BI17" i="314" s="1"/>
  <c r="J99" i="314"/>
  <c r="J18" i="314" s="1"/>
  <c r="AV18" i="314" s="1"/>
  <c r="BI18" i="314" s="1"/>
  <c r="J100" i="314"/>
  <c r="J19" i="314" s="1"/>
  <c r="AV19" i="314" s="1"/>
  <c r="BI19" i="314" s="1"/>
  <c r="J101" i="314"/>
  <c r="J20" i="314" s="1"/>
  <c r="AV20" i="314" s="1"/>
  <c r="BI20" i="314" s="1"/>
  <c r="J102" i="314"/>
  <c r="J21" i="314" s="1"/>
  <c r="AV21" i="314" s="1"/>
  <c r="BI21" i="314" s="1"/>
  <c r="J103" i="314"/>
  <c r="J22" i="314" s="1"/>
  <c r="AV22" i="314" s="1"/>
  <c r="BI22" i="314" s="1"/>
  <c r="J104" i="314"/>
  <c r="J23" i="314" s="1"/>
  <c r="AV23" i="314" s="1"/>
  <c r="BI23" i="314" s="1"/>
  <c r="J105" i="314"/>
  <c r="J24" i="314" s="1"/>
  <c r="AV24" i="314" s="1"/>
  <c r="BI24" i="314" s="1"/>
  <c r="J106" i="314"/>
  <c r="J25" i="314" s="1"/>
  <c r="AV25" i="314" s="1"/>
  <c r="BI25" i="314" s="1"/>
  <c r="J107" i="314"/>
  <c r="J26" i="314" s="1"/>
  <c r="AV26" i="314" s="1"/>
  <c r="BI26" i="314" s="1"/>
  <c r="J108" i="314"/>
  <c r="J27" i="314" s="1"/>
  <c r="AV27" i="314" s="1"/>
  <c r="BI27" i="314" s="1"/>
  <c r="J109" i="314"/>
  <c r="J28" i="314" s="1"/>
  <c r="AV28" i="314" s="1"/>
  <c r="BI28" i="314" s="1"/>
  <c r="J110" i="314"/>
  <c r="J29" i="314" s="1"/>
  <c r="AV29" i="314" s="1"/>
  <c r="BI29" i="314" s="1"/>
  <c r="J111" i="314"/>
  <c r="J30" i="314" s="1"/>
  <c r="AV30" i="314" s="1"/>
  <c r="BI30" i="314" s="1"/>
  <c r="J112" i="314"/>
  <c r="J31" i="314" s="1"/>
  <c r="AV31" i="314" s="1"/>
  <c r="BI31" i="314" s="1"/>
  <c r="J113" i="314"/>
  <c r="J32" i="314" s="1"/>
  <c r="AV32" i="314" s="1"/>
  <c r="BI32" i="314" s="1"/>
  <c r="J114" i="314"/>
  <c r="J33" i="314" s="1"/>
  <c r="AV33" i="314" s="1"/>
  <c r="BI33" i="314" s="1"/>
  <c r="J115" i="314"/>
  <c r="J34" i="314" s="1"/>
  <c r="AV34" i="314" s="1"/>
  <c r="BI34" i="314" s="1"/>
  <c r="J116" i="314"/>
  <c r="J35" i="314" s="1"/>
  <c r="AV35" i="314" s="1"/>
  <c r="BI35" i="314" s="1"/>
  <c r="J117" i="314"/>
  <c r="J36" i="314" s="1"/>
  <c r="AV36" i="314" s="1"/>
  <c r="BI36" i="314" s="1"/>
  <c r="J118" i="314"/>
  <c r="J37" i="314" s="1"/>
  <c r="AV37" i="314" s="1"/>
  <c r="BI37" i="314" s="1"/>
  <c r="J119" i="314"/>
  <c r="J38" i="314" s="1"/>
  <c r="AV38" i="314" s="1"/>
  <c r="BI38" i="314" s="1"/>
  <c r="J120" i="314"/>
  <c r="J39" i="314" s="1"/>
  <c r="AV39" i="314" s="1"/>
  <c r="BI39" i="314" s="1"/>
  <c r="J121" i="314"/>
  <c r="J40" i="314" s="1"/>
  <c r="AV40" i="314" s="1"/>
  <c r="BI40" i="314" s="1"/>
  <c r="J122" i="314"/>
  <c r="J41" i="314" s="1"/>
  <c r="AV41" i="314" s="1"/>
  <c r="BI41" i="314" s="1"/>
  <c r="J123" i="314"/>
  <c r="J42" i="314" s="1"/>
  <c r="AV42" i="314" s="1"/>
  <c r="BI42" i="314" s="1"/>
  <c r="J124" i="314"/>
  <c r="J43" i="314" s="1"/>
  <c r="AV43" i="314" s="1"/>
  <c r="BI43" i="314" s="1"/>
  <c r="J125" i="314"/>
  <c r="J44" i="314" s="1"/>
  <c r="AV44" i="314" s="1"/>
  <c r="BI44" i="314" s="1"/>
  <c r="J126" i="314"/>
  <c r="J45" i="314" s="1"/>
  <c r="AV45" i="314" s="1"/>
  <c r="BI45" i="314" s="1"/>
  <c r="J127" i="314"/>
  <c r="J46" i="314" s="1"/>
  <c r="AV46" i="314" s="1"/>
  <c r="BI46" i="314" s="1"/>
  <c r="J128" i="314"/>
  <c r="J47" i="314" s="1"/>
  <c r="AV47" i="314" s="1"/>
  <c r="BI47" i="314" s="1"/>
  <c r="J129" i="314"/>
  <c r="J48" i="314" s="1"/>
  <c r="AV48" i="314" s="1"/>
  <c r="BI48" i="314" s="1"/>
  <c r="BG4" i="315"/>
  <c r="BK9" i="315"/>
  <c r="BK12" i="315"/>
  <c r="BJ12" i="315" s="1"/>
  <c r="BK15" i="315"/>
  <c r="BJ15" i="315" s="1"/>
  <c r="BK16" i="315"/>
  <c r="BK17" i="315"/>
  <c r="BG23" i="315"/>
  <c r="BG50" i="315" s="1"/>
  <c r="BG51" i="315" s="1"/>
  <c r="H66" i="315" s="1"/>
  <c r="H50" i="315" s="1"/>
  <c r="BK23" i="315"/>
  <c r="BJ23" i="315" s="1"/>
  <c r="BG24" i="315"/>
  <c r="BG25" i="315"/>
  <c r="BG26" i="315"/>
  <c r="BK26" i="315"/>
  <c r="BJ26" i="315" s="1"/>
  <c r="BG27" i="315"/>
  <c r="BK27" i="315"/>
  <c r="BJ27" i="315" s="1"/>
  <c r="BG28" i="315"/>
  <c r="BG29" i="315"/>
  <c r="BK29" i="315"/>
  <c r="BJ29" i="315" s="1"/>
  <c r="BG30" i="315"/>
  <c r="BG31" i="315"/>
  <c r="BG32" i="315"/>
  <c r="BG33" i="315"/>
  <c r="BK33" i="315"/>
  <c r="BJ33" i="315" s="1"/>
  <c r="BG34" i="315"/>
  <c r="BG35" i="315"/>
  <c r="BG36" i="315"/>
  <c r="BG37" i="315"/>
  <c r="BK37" i="315"/>
  <c r="BJ37" i="315" s="1"/>
  <c r="BG38" i="315"/>
  <c r="BK38" i="315"/>
  <c r="BG39" i="315"/>
  <c r="BG40" i="315"/>
  <c r="BG41" i="315"/>
  <c r="BG42" i="315"/>
  <c r="BG43" i="315"/>
  <c r="BG44" i="315"/>
  <c r="BG45" i="315"/>
  <c r="BG46" i="315"/>
  <c r="BK46" i="315"/>
  <c r="BG47" i="315"/>
  <c r="BG48" i="315"/>
  <c r="AW50" i="315"/>
  <c r="AW51" i="315" s="1"/>
  <c r="K67" i="315" s="1"/>
  <c r="W101" i="315"/>
  <c r="AC102" i="315"/>
  <c r="W105" i="315"/>
  <c r="AC106" i="315"/>
  <c r="W109" i="315"/>
  <c r="AC110" i="315"/>
  <c r="W113" i="315"/>
  <c r="AC114" i="315"/>
  <c r="W117" i="315"/>
  <c r="AC118" i="315"/>
  <c r="W121" i="315"/>
  <c r="AC122" i="315"/>
  <c r="W125" i="315"/>
  <c r="AC126" i="315"/>
  <c r="W129" i="315"/>
  <c r="BC53" i="316"/>
  <c r="BN9" i="316"/>
  <c r="BG10" i="316"/>
  <c r="BG11" i="316"/>
  <c r="BG12" i="316"/>
  <c r="BN12" i="316"/>
  <c r="BG13" i="316"/>
  <c r="BG14" i="316"/>
  <c r="BG15" i="316"/>
  <c r="BG16" i="316"/>
  <c r="BN16" i="316"/>
  <c r="BG17" i="316"/>
  <c r="BN17" i="316"/>
  <c r="BM17" i="316" s="1"/>
  <c r="BG18" i="316"/>
  <c r="BJ19" i="316"/>
  <c r="BM20" i="316"/>
  <c r="BJ21" i="316"/>
  <c r="BM22" i="316"/>
  <c r="BJ23" i="316"/>
  <c r="BM24" i="316"/>
  <c r="BJ25" i="316"/>
  <c r="BM26" i="316"/>
  <c r="BJ27" i="316"/>
  <c r="BM28" i="316"/>
  <c r="BJ29" i="316"/>
  <c r="BM30" i="316"/>
  <c r="BJ31" i="316"/>
  <c r="BM32" i="316"/>
  <c r="BN33" i="316"/>
  <c r="BM33" i="316" s="1"/>
  <c r="BP34" i="316"/>
  <c r="BQ38" i="316"/>
  <c r="BP38" i="316" s="1"/>
  <c r="BG39" i="316"/>
  <c r="BM39" i="316"/>
  <c r="BN41" i="316"/>
  <c r="BM41" i="316"/>
  <c r="BQ41" i="316"/>
  <c r="BP41" i="316" s="1"/>
  <c r="BP42" i="316"/>
  <c r="BQ46" i="316"/>
  <c r="BG47" i="316"/>
  <c r="BM47" i="316"/>
  <c r="T90" i="316"/>
  <c r="U90" i="316" s="1"/>
  <c r="G90" i="316"/>
  <c r="G9" i="316" s="1"/>
  <c r="AS9" i="316" s="1"/>
  <c r="BF9" i="316" s="1"/>
  <c r="AE90" i="316"/>
  <c r="AD91" i="316"/>
  <c r="BN50" i="317"/>
  <c r="BC51" i="317"/>
  <c r="Q67" i="317" s="1"/>
  <c r="AT53" i="318"/>
  <c r="AT50" i="318"/>
  <c r="BH9" i="318"/>
  <c r="BH4" i="318"/>
  <c r="BG4" i="318"/>
  <c r="BG9" i="318"/>
  <c r="BN27" i="318"/>
  <c r="BM27" i="318"/>
  <c r="BP17" i="314"/>
  <c r="BP26" i="314"/>
  <c r="BP32" i="314"/>
  <c r="BP33" i="314"/>
  <c r="BP36" i="314"/>
  <c r="BP37" i="314"/>
  <c r="BP38" i="314"/>
  <c r="BP41" i="314"/>
  <c r="BP47" i="314"/>
  <c r="BM9" i="315"/>
  <c r="BM13" i="315"/>
  <c r="BM15" i="315"/>
  <c r="BM22" i="315"/>
  <c r="BM30" i="315"/>
  <c r="BM34" i="315"/>
  <c r="BM45" i="315"/>
  <c r="AC104" i="315"/>
  <c r="AC116" i="315"/>
  <c r="AC124" i="315"/>
  <c r="BN9" i="315"/>
  <c r="Z92" i="315"/>
  <c r="Z94" i="315"/>
  <c r="Z96" i="315"/>
  <c r="Z98" i="315"/>
  <c r="T100" i="315"/>
  <c r="AC103" i="315"/>
  <c r="T104" i="315"/>
  <c r="AC115" i="315"/>
  <c r="AC119" i="315"/>
  <c r="BH50" i="316"/>
  <c r="BG4" i="316"/>
  <c r="Z92" i="316"/>
  <c r="M92" i="316"/>
  <c r="M11" i="316" s="1"/>
  <c r="AY11" i="316" s="1"/>
  <c r="BL11" i="316" s="1"/>
  <c r="Z100" i="316"/>
  <c r="M100" i="316"/>
  <c r="M19" i="316" s="1"/>
  <c r="AY19" i="316" s="1"/>
  <c r="BL19" i="316" s="1"/>
  <c r="BG4" i="314"/>
  <c r="BK9" i="314"/>
  <c r="BK50" i="314" s="1"/>
  <c r="AW50" i="314"/>
  <c r="AW51" i="314" s="1"/>
  <c r="K67" i="314" s="1"/>
  <c r="AZ50" i="315"/>
  <c r="AZ51" i="315" s="1"/>
  <c r="N67" i="315" s="1"/>
  <c r="G90" i="315"/>
  <c r="G9" i="315" s="1"/>
  <c r="AS9" i="315" s="1"/>
  <c r="BF9" i="315" s="1"/>
  <c r="G91" i="315"/>
  <c r="G10" i="315" s="1"/>
  <c r="AS10" i="315" s="1"/>
  <c r="BF10" i="315" s="1"/>
  <c r="G92" i="315"/>
  <c r="G11" i="315" s="1"/>
  <c r="AS11" i="315" s="1"/>
  <c r="BF11" i="315" s="1"/>
  <c r="G93" i="315"/>
  <c r="G12" i="315" s="1"/>
  <c r="AS12" i="315" s="1"/>
  <c r="BF12" i="315" s="1"/>
  <c r="G94" i="315"/>
  <c r="G13" i="315" s="1"/>
  <c r="AS13" i="315" s="1"/>
  <c r="BF13" i="315" s="1"/>
  <c r="G95" i="315"/>
  <c r="G14" i="315" s="1"/>
  <c r="AS14" i="315" s="1"/>
  <c r="BF14" i="315" s="1"/>
  <c r="G96" i="315"/>
  <c r="G15" i="315" s="1"/>
  <c r="AS15" i="315" s="1"/>
  <c r="BF15" i="315" s="1"/>
  <c r="G97" i="315"/>
  <c r="G16" i="315" s="1"/>
  <c r="AS16" i="315" s="1"/>
  <c r="BF16" i="315" s="1"/>
  <c r="G98" i="315"/>
  <c r="G17" i="315" s="1"/>
  <c r="AS17" i="315" s="1"/>
  <c r="BF17" i="315" s="1"/>
  <c r="G99" i="315"/>
  <c r="G18" i="315" s="1"/>
  <c r="AS18" i="315" s="1"/>
  <c r="BF18" i="315" s="1"/>
  <c r="W100" i="315"/>
  <c r="AC101" i="315"/>
  <c r="M103" i="315"/>
  <c r="M22" i="315" s="1"/>
  <c r="AY22" i="315" s="1"/>
  <c r="BL22" i="315" s="1"/>
  <c r="W104" i="315"/>
  <c r="AC105" i="315"/>
  <c r="M107" i="315"/>
  <c r="M26" i="315" s="1"/>
  <c r="AY26" i="315" s="1"/>
  <c r="BL26" i="315" s="1"/>
  <c r="W108" i="315"/>
  <c r="AC109" i="315"/>
  <c r="M111" i="315"/>
  <c r="M30" i="315" s="1"/>
  <c r="AY30" i="315" s="1"/>
  <c r="BL30" i="315" s="1"/>
  <c r="W112" i="315"/>
  <c r="AC113" i="315"/>
  <c r="M115" i="315"/>
  <c r="M34" i="315" s="1"/>
  <c r="AY34" i="315" s="1"/>
  <c r="BL34" i="315" s="1"/>
  <c r="W116" i="315"/>
  <c r="AC117" i="315"/>
  <c r="M119" i="315"/>
  <c r="M38" i="315" s="1"/>
  <c r="AY38" i="315" s="1"/>
  <c r="BL38" i="315" s="1"/>
  <c r="W120" i="315"/>
  <c r="AC121" i="315"/>
  <c r="M123" i="315"/>
  <c r="M42" i="315" s="1"/>
  <c r="AY42" i="315" s="1"/>
  <c r="BL42" i="315" s="1"/>
  <c r="W124" i="315"/>
  <c r="AC125" i="315"/>
  <c r="M127" i="315"/>
  <c r="M46" i="315" s="1"/>
  <c r="AY46" i="315" s="1"/>
  <c r="BL46" i="315" s="1"/>
  <c r="W128" i="315"/>
  <c r="AC129" i="315"/>
  <c r="BH4" i="316"/>
  <c r="BJ9" i="316"/>
  <c r="BP9" i="316"/>
  <c r="BJ10" i="316"/>
  <c r="BJ11" i="316"/>
  <c r="BJ12" i="316"/>
  <c r="BJ13" i="316"/>
  <c r="BJ14" i="316"/>
  <c r="BJ15" i="316"/>
  <c r="BJ16" i="316"/>
  <c r="BJ17" i="316"/>
  <c r="BJ18" i="316"/>
  <c r="BG37" i="316"/>
  <c r="BP39" i="316"/>
  <c r="BM40" i="316"/>
  <c r="BG45" i="316"/>
  <c r="BP47" i="316"/>
  <c r="Z96" i="316"/>
  <c r="M96" i="316"/>
  <c r="M15" i="316" s="1"/>
  <c r="AY15" i="316" s="1"/>
  <c r="BL15" i="316" s="1"/>
  <c r="T98" i="316"/>
  <c r="G98" i="316"/>
  <c r="G17" i="316" s="1"/>
  <c r="AS17" i="316" s="1"/>
  <c r="BF17" i="316" s="1"/>
  <c r="Z104" i="316"/>
  <c r="M104" i="316"/>
  <c r="M23" i="316" s="1"/>
  <c r="AY23" i="316" s="1"/>
  <c r="BL23" i="316" s="1"/>
  <c r="T110" i="316"/>
  <c r="G110" i="316"/>
  <c r="G29" i="316" s="1"/>
  <c r="AS29" i="316" s="1"/>
  <c r="BF29" i="316" s="1"/>
  <c r="Z112" i="316"/>
  <c r="M112" i="316"/>
  <c r="M31" i="316" s="1"/>
  <c r="AY31" i="316" s="1"/>
  <c r="BL31" i="316" s="1"/>
  <c r="T118" i="316"/>
  <c r="G118" i="316"/>
  <c r="G37" i="316" s="1"/>
  <c r="AS37" i="316" s="1"/>
  <c r="BF37" i="316" s="1"/>
  <c r="Z120" i="316"/>
  <c r="M120" i="316"/>
  <c r="M39" i="316" s="1"/>
  <c r="AY39" i="316" s="1"/>
  <c r="BL39" i="316" s="1"/>
  <c r="T126" i="316"/>
  <c r="G126" i="316"/>
  <c r="G45" i="316" s="1"/>
  <c r="AS45" i="316" s="1"/>
  <c r="BF45" i="316" s="1"/>
  <c r="Z128" i="316"/>
  <c r="M128" i="316"/>
  <c r="M47" i="316" s="1"/>
  <c r="AY47" i="316" s="1"/>
  <c r="BL47" i="316" s="1"/>
  <c r="BN35" i="318"/>
  <c r="BM35" i="318"/>
  <c r="AT53" i="316"/>
  <c r="AT50" i="316"/>
  <c r="BG9" i="316"/>
  <c r="BG19" i="316"/>
  <c r="BG20" i="316"/>
  <c r="BG21" i="316"/>
  <c r="BG22" i="316"/>
  <c r="BG23" i="316"/>
  <c r="BG24" i="316"/>
  <c r="BG25" i="316"/>
  <c r="BG26" i="316"/>
  <c r="BG27" i="316"/>
  <c r="BG28" i="316"/>
  <c r="BG29" i="316"/>
  <c r="BG30" i="316"/>
  <c r="BG31" i="316"/>
  <c r="BG32" i="316"/>
  <c r="BG36" i="316"/>
  <c r="BG40" i="316"/>
  <c r="BG44" i="316"/>
  <c r="Z90" i="316"/>
  <c r="AA90" i="316" s="1"/>
  <c r="M90" i="316"/>
  <c r="M9" i="316" s="1"/>
  <c r="AY9" i="316" s="1"/>
  <c r="BL9" i="316" s="1"/>
  <c r="X91" i="316"/>
  <c r="Y90" i="316"/>
  <c r="T96" i="316"/>
  <c r="G96" i="316"/>
  <c r="G15" i="316" s="1"/>
  <c r="AS15" i="316" s="1"/>
  <c r="BF15" i="316" s="1"/>
  <c r="Z98" i="316"/>
  <c r="M98" i="316"/>
  <c r="M17" i="316" s="1"/>
  <c r="AY17" i="316" s="1"/>
  <c r="BL17" i="316" s="1"/>
  <c r="T104" i="316"/>
  <c r="G104" i="316"/>
  <c r="G23" i="316" s="1"/>
  <c r="AS23" i="316" s="1"/>
  <c r="BF23" i="316" s="1"/>
  <c r="Z106" i="316"/>
  <c r="M106" i="316"/>
  <c r="M25" i="316" s="1"/>
  <c r="AY25" i="316" s="1"/>
  <c r="BL25" i="316" s="1"/>
  <c r="T112" i="316"/>
  <c r="G112" i="316"/>
  <c r="G31" i="316" s="1"/>
  <c r="AS31" i="316" s="1"/>
  <c r="BF31" i="316" s="1"/>
  <c r="Z114" i="316"/>
  <c r="M114" i="316"/>
  <c r="M33" i="316" s="1"/>
  <c r="AY33" i="316" s="1"/>
  <c r="BL33" i="316" s="1"/>
  <c r="T120" i="316"/>
  <c r="G120" i="316"/>
  <c r="G39" i="316" s="1"/>
  <c r="AS39" i="316" s="1"/>
  <c r="BF39" i="316" s="1"/>
  <c r="Z122" i="316"/>
  <c r="M122" i="316"/>
  <c r="M41" i="316" s="1"/>
  <c r="AY41" i="316" s="1"/>
  <c r="BL41" i="316" s="1"/>
  <c r="T128" i="316"/>
  <c r="G128" i="316"/>
  <c r="G47" i="316" s="1"/>
  <c r="AS47" i="316" s="1"/>
  <c r="BF47" i="316" s="1"/>
  <c r="BH4" i="317"/>
  <c r="BH50" i="317"/>
  <c r="BG4" i="317"/>
  <c r="M91" i="317"/>
  <c r="M10" i="317" s="1"/>
  <c r="AY10" i="317" s="1"/>
  <c r="BL10" i="317" s="1"/>
  <c r="Z91" i="317"/>
  <c r="M93" i="317"/>
  <c r="M12" i="317" s="1"/>
  <c r="AY12" i="317" s="1"/>
  <c r="BL12" i="317" s="1"/>
  <c r="Z93" i="317"/>
  <c r="M95" i="317"/>
  <c r="M14" i="317" s="1"/>
  <c r="AY14" i="317" s="1"/>
  <c r="BL14" i="317" s="1"/>
  <c r="Z95" i="317"/>
  <c r="M97" i="317"/>
  <c r="M16" i="317" s="1"/>
  <c r="AY16" i="317" s="1"/>
  <c r="BL16" i="317" s="1"/>
  <c r="Z97" i="317"/>
  <c r="M99" i="317"/>
  <c r="M18" i="317" s="1"/>
  <c r="AY18" i="317" s="1"/>
  <c r="BL18" i="317" s="1"/>
  <c r="Z99" i="317"/>
  <c r="M101" i="317"/>
  <c r="M20" i="317" s="1"/>
  <c r="AY20" i="317" s="1"/>
  <c r="BL20" i="317" s="1"/>
  <c r="Z101" i="317"/>
  <c r="M103" i="317"/>
  <c r="M22" i="317" s="1"/>
  <c r="AY22" i="317" s="1"/>
  <c r="BL22" i="317" s="1"/>
  <c r="Z103" i="317"/>
  <c r="M105" i="317"/>
  <c r="M24" i="317" s="1"/>
  <c r="AY24" i="317" s="1"/>
  <c r="BL24" i="317" s="1"/>
  <c r="Z105" i="317"/>
  <c r="M107" i="317"/>
  <c r="M26" i="317" s="1"/>
  <c r="AY26" i="317" s="1"/>
  <c r="BL26" i="317" s="1"/>
  <c r="Z107" i="317"/>
  <c r="M109" i="317"/>
  <c r="M28" i="317" s="1"/>
  <c r="AY28" i="317" s="1"/>
  <c r="BL28" i="317" s="1"/>
  <c r="Z109" i="317"/>
  <c r="M111" i="317"/>
  <c r="M30" i="317" s="1"/>
  <c r="AY30" i="317" s="1"/>
  <c r="BL30" i="317" s="1"/>
  <c r="Z111" i="317"/>
  <c r="M113" i="317"/>
  <c r="M32" i="317" s="1"/>
  <c r="AY32" i="317" s="1"/>
  <c r="BL32" i="317" s="1"/>
  <c r="Z113" i="317"/>
  <c r="M115" i="317"/>
  <c r="M34" i="317" s="1"/>
  <c r="AY34" i="317" s="1"/>
  <c r="BL34" i="317" s="1"/>
  <c r="Z115" i="317"/>
  <c r="M117" i="317"/>
  <c r="M36" i="317" s="1"/>
  <c r="AY36" i="317" s="1"/>
  <c r="BL36" i="317" s="1"/>
  <c r="Z117" i="317"/>
  <c r="M119" i="317"/>
  <c r="M38" i="317" s="1"/>
  <c r="AY38" i="317" s="1"/>
  <c r="BL38" i="317" s="1"/>
  <c r="Z119" i="317"/>
  <c r="M121" i="317"/>
  <c r="M40" i="317" s="1"/>
  <c r="AY40" i="317" s="1"/>
  <c r="BL40" i="317" s="1"/>
  <c r="Z121" i="317"/>
  <c r="M123" i="317"/>
  <c r="M42" i="317" s="1"/>
  <c r="AY42" i="317" s="1"/>
  <c r="BL42" i="317" s="1"/>
  <c r="Z123" i="317"/>
  <c r="M125" i="317"/>
  <c r="M44" i="317" s="1"/>
  <c r="AY44" i="317" s="1"/>
  <c r="BL44" i="317" s="1"/>
  <c r="Z125" i="317"/>
  <c r="M127" i="317"/>
  <c r="M46" i="317" s="1"/>
  <c r="AY46" i="317" s="1"/>
  <c r="BL46" i="317" s="1"/>
  <c r="Z127" i="317"/>
  <c r="M129" i="317"/>
  <c r="M48" i="317" s="1"/>
  <c r="AY48" i="317" s="1"/>
  <c r="BL48" i="317" s="1"/>
  <c r="Z129" i="317"/>
  <c r="BH11" i="318"/>
  <c r="BG11" i="318"/>
  <c r="BN16" i="318"/>
  <c r="BM16" i="318"/>
  <c r="BN25" i="318"/>
  <c r="BM25" i="318"/>
  <c r="BN33" i="318"/>
  <c r="BM33" i="318"/>
  <c r="BK40" i="318"/>
  <c r="BJ40" i="318"/>
  <c r="T94" i="318"/>
  <c r="G94" i="318"/>
  <c r="G13" i="318" s="1"/>
  <c r="AS13" i="318" s="1"/>
  <c r="BF13" i="318" s="1"/>
  <c r="T110" i="318"/>
  <c r="G110" i="318"/>
  <c r="G29" i="318" s="1"/>
  <c r="AS29" i="318" s="1"/>
  <c r="BF29" i="318" s="1"/>
  <c r="T106" i="316"/>
  <c r="G106" i="316"/>
  <c r="G25" i="316" s="1"/>
  <c r="AS25" i="316" s="1"/>
  <c r="BF25" i="316" s="1"/>
  <c r="Z108" i="316"/>
  <c r="M108" i="316"/>
  <c r="M27" i="316" s="1"/>
  <c r="AY27" i="316" s="1"/>
  <c r="BL27" i="316" s="1"/>
  <c r="T114" i="316"/>
  <c r="G114" i="316"/>
  <c r="G33" i="316" s="1"/>
  <c r="AS33" i="316" s="1"/>
  <c r="BF33" i="316" s="1"/>
  <c r="Z116" i="316"/>
  <c r="M116" i="316"/>
  <c r="M35" i="316" s="1"/>
  <c r="AY35" i="316" s="1"/>
  <c r="BL35" i="316" s="1"/>
  <c r="T122" i="316"/>
  <c r="G122" i="316"/>
  <c r="G41" i="316" s="1"/>
  <c r="AS41" i="316" s="1"/>
  <c r="BF41" i="316" s="1"/>
  <c r="Z124" i="316"/>
  <c r="M124" i="316"/>
  <c r="M43" i="316" s="1"/>
  <c r="AY43" i="316" s="1"/>
  <c r="BL43" i="316" s="1"/>
  <c r="AZ53" i="317"/>
  <c r="AZ50" i="317"/>
  <c r="AZ51" i="317" s="1"/>
  <c r="N67" i="317" s="1"/>
  <c r="BJ14" i="317"/>
  <c r="BJ16" i="317"/>
  <c r="BM17" i="317"/>
  <c r="BK10" i="318"/>
  <c r="BK50" i="318" s="1"/>
  <c r="BH13" i="318"/>
  <c r="BG13" i="318" s="1"/>
  <c r="BN23" i="318"/>
  <c r="BM23" i="318" s="1"/>
  <c r="BN31" i="318"/>
  <c r="BM31" i="318" s="1"/>
  <c r="BM39" i="318"/>
  <c r="T98" i="318"/>
  <c r="G98" i="318"/>
  <c r="G17" i="318" s="1"/>
  <c r="AS17" i="318" s="1"/>
  <c r="BF17" i="318" s="1"/>
  <c r="T114" i="318"/>
  <c r="G114" i="318"/>
  <c r="G33" i="318" s="1"/>
  <c r="AS33" i="318" s="1"/>
  <c r="BF33" i="318" s="1"/>
  <c r="T92" i="316"/>
  <c r="G92" i="316"/>
  <c r="G11" i="316" s="1"/>
  <c r="AS11" i="316" s="1"/>
  <c r="BF11" i="316" s="1"/>
  <c r="Z94" i="316"/>
  <c r="M94" i="316"/>
  <c r="M13" i="316" s="1"/>
  <c r="AY13" i="316" s="1"/>
  <c r="BL13" i="316" s="1"/>
  <c r="T100" i="316"/>
  <c r="G100" i="316"/>
  <c r="G19" i="316" s="1"/>
  <c r="AS19" i="316" s="1"/>
  <c r="BF19" i="316" s="1"/>
  <c r="Z102" i="316"/>
  <c r="M102" i="316"/>
  <c r="M21" i="316" s="1"/>
  <c r="AY21" i="316" s="1"/>
  <c r="BL21" i="316" s="1"/>
  <c r="T108" i="316"/>
  <c r="G108" i="316"/>
  <c r="G27" i="316" s="1"/>
  <c r="AS27" i="316" s="1"/>
  <c r="BF27" i="316" s="1"/>
  <c r="Z110" i="316"/>
  <c r="M110" i="316"/>
  <c r="M29" i="316" s="1"/>
  <c r="AY29" i="316" s="1"/>
  <c r="BL29" i="316" s="1"/>
  <c r="T116" i="316"/>
  <c r="G116" i="316"/>
  <c r="G35" i="316" s="1"/>
  <c r="AS35" i="316" s="1"/>
  <c r="BF35" i="316" s="1"/>
  <c r="Z118" i="316"/>
  <c r="M118" i="316"/>
  <c r="M37" i="316" s="1"/>
  <c r="AY37" i="316" s="1"/>
  <c r="BL37" i="316" s="1"/>
  <c r="T124" i="316"/>
  <c r="G124" i="316"/>
  <c r="G43" i="316" s="1"/>
  <c r="AS43" i="316" s="1"/>
  <c r="BF43" i="316" s="1"/>
  <c r="Z126" i="316"/>
  <c r="M126" i="316"/>
  <c r="M45" i="316" s="1"/>
  <c r="AY45" i="316" s="1"/>
  <c r="BL45" i="316" s="1"/>
  <c r="BM9" i="317"/>
  <c r="M90" i="317"/>
  <c r="M9" i="317" s="1"/>
  <c r="AY9" i="317" s="1"/>
  <c r="BL9" i="317" s="1"/>
  <c r="Z90" i="317"/>
  <c r="AA90" i="317" s="1"/>
  <c r="AD91" i="317"/>
  <c r="M92" i="317"/>
  <c r="M11" i="317" s="1"/>
  <c r="AY11" i="317" s="1"/>
  <c r="BL11" i="317" s="1"/>
  <c r="Z92" i="317"/>
  <c r="M94" i="317"/>
  <c r="M13" i="317" s="1"/>
  <c r="AY13" i="317" s="1"/>
  <c r="BL13" i="317" s="1"/>
  <c r="Z94" i="317"/>
  <c r="M96" i="317"/>
  <c r="M15" i="317" s="1"/>
  <c r="AY15" i="317" s="1"/>
  <c r="BL15" i="317" s="1"/>
  <c r="Z96" i="317"/>
  <c r="M98" i="317"/>
  <c r="M17" i="317" s="1"/>
  <c r="AY17" i="317" s="1"/>
  <c r="BL17" i="317" s="1"/>
  <c r="Z98" i="317"/>
  <c r="M100" i="317"/>
  <c r="M19" i="317" s="1"/>
  <c r="AY19" i="317" s="1"/>
  <c r="BL19" i="317" s="1"/>
  <c r="Z100" i="317"/>
  <c r="M102" i="317"/>
  <c r="M21" i="317" s="1"/>
  <c r="AY21" i="317" s="1"/>
  <c r="BL21" i="317" s="1"/>
  <c r="Z102" i="317"/>
  <c r="M104" i="317"/>
  <c r="M23" i="317" s="1"/>
  <c r="AY23" i="317" s="1"/>
  <c r="BL23" i="317" s="1"/>
  <c r="Z104" i="317"/>
  <c r="M106" i="317"/>
  <c r="M25" i="317" s="1"/>
  <c r="AY25" i="317" s="1"/>
  <c r="BL25" i="317" s="1"/>
  <c r="Z106" i="317"/>
  <c r="M108" i="317"/>
  <c r="M27" i="317" s="1"/>
  <c r="AY27" i="317" s="1"/>
  <c r="BL27" i="317" s="1"/>
  <c r="Z108" i="317"/>
  <c r="M110" i="317"/>
  <c r="M29" i="317" s="1"/>
  <c r="AY29" i="317" s="1"/>
  <c r="BL29" i="317" s="1"/>
  <c r="Z110" i="317"/>
  <c r="M112" i="317"/>
  <c r="M31" i="317" s="1"/>
  <c r="AY31" i="317" s="1"/>
  <c r="BL31" i="317" s="1"/>
  <c r="Z112" i="317"/>
  <c r="M114" i="317"/>
  <c r="M33" i="317" s="1"/>
  <c r="AY33" i="317" s="1"/>
  <c r="BL33" i="317" s="1"/>
  <c r="Z114" i="317"/>
  <c r="M116" i="317"/>
  <c r="M35" i="317" s="1"/>
  <c r="AY35" i="317" s="1"/>
  <c r="BL35" i="317" s="1"/>
  <c r="Z116" i="317"/>
  <c r="M118" i="317"/>
  <c r="M37" i="317" s="1"/>
  <c r="AY37" i="317" s="1"/>
  <c r="BL37" i="317" s="1"/>
  <c r="Z118" i="317"/>
  <c r="M120" i="317"/>
  <c r="M39" i="317" s="1"/>
  <c r="AY39" i="317" s="1"/>
  <c r="BL39" i="317" s="1"/>
  <c r="Z120" i="317"/>
  <c r="M122" i="317"/>
  <c r="M41" i="317" s="1"/>
  <c r="AY41" i="317" s="1"/>
  <c r="BL41" i="317" s="1"/>
  <c r="Z122" i="317"/>
  <c r="M124" i="317"/>
  <c r="M43" i="317" s="1"/>
  <c r="AY43" i="317" s="1"/>
  <c r="BL43" i="317" s="1"/>
  <c r="Z124" i="317"/>
  <c r="M126" i="317"/>
  <c r="M45" i="317" s="1"/>
  <c r="AY45" i="317" s="1"/>
  <c r="BL45" i="317" s="1"/>
  <c r="Z126" i="317"/>
  <c r="M128" i="317"/>
  <c r="M47" i="317" s="1"/>
  <c r="AY47" i="317" s="1"/>
  <c r="BL47" i="317" s="1"/>
  <c r="Z128" i="317"/>
  <c r="BK12" i="318"/>
  <c r="BJ12" i="318" s="1"/>
  <c r="BK14" i="318"/>
  <c r="BJ14" i="318"/>
  <c r="BN21" i="318"/>
  <c r="BM21" i="318" s="1"/>
  <c r="BN29" i="318"/>
  <c r="BM29" i="318"/>
  <c r="BN37" i="318"/>
  <c r="BM37" i="318" s="1"/>
  <c r="BK44" i="318"/>
  <c r="BJ44" i="318"/>
  <c r="T102" i="318"/>
  <c r="G102" i="318"/>
  <c r="G21" i="318" s="1"/>
  <c r="AS21" i="318" s="1"/>
  <c r="BF21" i="318" s="1"/>
  <c r="T118" i="318"/>
  <c r="G118" i="318"/>
  <c r="G37" i="318" s="1"/>
  <c r="AS37" i="318" s="1"/>
  <c r="BF37" i="318" s="1"/>
  <c r="BN29" i="319"/>
  <c r="BM29" i="319" s="1"/>
  <c r="BP18" i="317"/>
  <c r="BJ18" i="317"/>
  <c r="BP20" i="317"/>
  <c r="BJ20" i="317"/>
  <c r="BP22" i="317"/>
  <c r="BJ22" i="317"/>
  <c r="BP24" i="317"/>
  <c r="BJ24" i="317"/>
  <c r="BP26" i="317"/>
  <c r="BJ26" i="317"/>
  <c r="BP28" i="317"/>
  <c r="BJ28" i="317"/>
  <c r="BP30" i="317"/>
  <c r="BJ30" i="317"/>
  <c r="BP32" i="317"/>
  <c r="BJ32" i="317"/>
  <c r="BP34" i="317"/>
  <c r="BJ34" i="317"/>
  <c r="BP36" i="317"/>
  <c r="BJ36" i="317"/>
  <c r="BP38" i="317"/>
  <c r="BJ38" i="317"/>
  <c r="BP40" i="317"/>
  <c r="BJ40" i="317"/>
  <c r="BP42" i="317"/>
  <c r="BJ42" i="317"/>
  <c r="BP44" i="317"/>
  <c r="BJ44" i="317"/>
  <c r="BP46" i="317"/>
  <c r="BJ46" i="317"/>
  <c r="BP48" i="317"/>
  <c r="BJ48" i="317"/>
  <c r="T90" i="317"/>
  <c r="U90" i="317" s="1"/>
  <c r="G90" i="317"/>
  <c r="G9" i="317" s="1"/>
  <c r="AS9" i="317" s="1"/>
  <c r="BF9" i="317" s="1"/>
  <c r="T91" i="317"/>
  <c r="G91" i="317"/>
  <c r="G10" i="317" s="1"/>
  <c r="AS10" i="317" s="1"/>
  <c r="BF10" i="317" s="1"/>
  <c r="T92" i="317"/>
  <c r="G92" i="317"/>
  <c r="G11" i="317" s="1"/>
  <c r="AS11" i="317" s="1"/>
  <c r="BF11" i="317" s="1"/>
  <c r="T93" i="317"/>
  <c r="G93" i="317"/>
  <c r="G12" i="317" s="1"/>
  <c r="AS12" i="317" s="1"/>
  <c r="BF12" i="317" s="1"/>
  <c r="T94" i="317"/>
  <c r="G94" i="317"/>
  <c r="G13" i="317" s="1"/>
  <c r="AS13" i="317" s="1"/>
  <c r="BF13" i="317" s="1"/>
  <c r="T95" i="317"/>
  <c r="G95" i="317"/>
  <c r="G14" i="317" s="1"/>
  <c r="AS14" i="317" s="1"/>
  <c r="BF14" i="317" s="1"/>
  <c r="T96" i="317"/>
  <c r="G96" i="317"/>
  <c r="G15" i="317" s="1"/>
  <c r="AS15" i="317" s="1"/>
  <c r="BF15" i="317" s="1"/>
  <c r="T97" i="317"/>
  <c r="G97" i="317"/>
  <c r="G16" i="317" s="1"/>
  <c r="AS16" i="317" s="1"/>
  <c r="BF16" i="317" s="1"/>
  <c r="T98" i="317"/>
  <c r="G98" i="317"/>
  <c r="G17" i="317" s="1"/>
  <c r="AS17" i="317" s="1"/>
  <c r="BF17" i="317" s="1"/>
  <c r="T99" i="317"/>
  <c r="G99" i="317"/>
  <c r="G18" i="317" s="1"/>
  <c r="AS18" i="317" s="1"/>
  <c r="BF18" i="317" s="1"/>
  <c r="T100" i="317"/>
  <c r="G100" i="317"/>
  <c r="G19" i="317" s="1"/>
  <c r="AS19" i="317" s="1"/>
  <c r="BF19" i="317" s="1"/>
  <c r="T101" i="317"/>
  <c r="G101" i="317"/>
  <c r="G20" i="317" s="1"/>
  <c r="AS20" i="317" s="1"/>
  <c r="BF20" i="317" s="1"/>
  <c r="T102" i="317"/>
  <c r="G102" i="317"/>
  <c r="G21" i="317" s="1"/>
  <c r="AS21" i="317" s="1"/>
  <c r="BF21" i="317" s="1"/>
  <c r="T103" i="317"/>
  <c r="G103" i="317"/>
  <c r="G22" i="317" s="1"/>
  <c r="AS22" i="317" s="1"/>
  <c r="BF22" i="317" s="1"/>
  <c r="T104" i="317"/>
  <c r="G104" i="317"/>
  <c r="G23" i="317" s="1"/>
  <c r="AS23" i="317" s="1"/>
  <c r="BF23" i="317" s="1"/>
  <c r="T105" i="317"/>
  <c r="G105" i="317"/>
  <c r="G24" i="317" s="1"/>
  <c r="AS24" i="317" s="1"/>
  <c r="BF24" i="317" s="1"/>
  <c r="T106" i="317"/>
  <c r="G106" i="317"/>
  <c r="G25" i="317" s="1"/>
  <c r="AS25" i="317" s="1"/>
  <c r="BF25" i="317" s="1"/>
  <c r="T107" i="317"/>
  <c r="G107" i="317"/>
  <c r="G26" i="317" s="1"/>
  <c r="AS26" i="317" s="1"/>
  <c r="BF26" i="317" s="1"/>
  <c r="T108" i="317"/>
  <c r="G108" i="317"/>
  <c r="G27" i="317" s="1"/>
  <c r="AS27" i="317" s="1"/>
  <c r="BF27" i="317" s="1"/>
  <c r="T109" i="317"/>
  <c r="G109" i="317"/>
  <c r="G28" i="317" s="1"/>
  <c r="AS28" i="317" s="1"/>
  <c r="BF28" i="317" s="1"/>
  <c r="T110" i="317"/>
  <c r="G110" i="317"/>
  <c r="G29" i="317" s="1"/>
  <c r="AS29" i="317" s="1"/>
  <c r="BF29" i="317" s="1"/>
  <c r="T111" i="317"/>
  <c r="G111" i="317"/>
  <c r="G30" i="317" s="1"/>
  <c r="AS30" i="317" s="1"/>
  <c r="BF30" i="317" s="1"/>
  <c r="T112" i="317"/>
  <c r="G112" i="317"/>
  <c r="G31" i="317" s="1"/>
  <c r="AS31" i="317" s="1"/>
  <c r="BF31" i="317" s="1"/>
  <c r="T113" i="317"/>
  <c r="G113" i="317"/>
  <c r="G32" i="317" s="1"/>
  <c r="AS32" i="317" s="1"/>
  <c r="BF32" i="317" s="1"/>
  <c r="T114" i="317"/>
  <c r="G114" i="317"/>
  <c r="G33" i="317" s="1"/>
  <c r="AS33" i="317" s="1"/>
  <c r="BF33" i="317" s="1"/>
  <c r="T115" i="317"/>
  <c r="G115" i="317"/>
  <c r="G34" i="317" s="1"/>
  <c r="AS34" i="317" s="1"/>
  <c r="BF34" i="317" s="1"/>
  <c r="T116" i="317"/>
  <c r="G116" i="317"/>
  <c r="G35" i="317" s="1"/>
  <c r="AS35" i="317" s="1"/>
  <c r="BF35" i="317" s="1"/>
  <c r="T117" i="317"/>
  <c r="G117" i="317"/>
  <c r="G36" i="317" s="1"/>
  <c r="AS36" i="317" s="1"/>
  <c r="BF36" i="317" s="1"/>
  <c r="T118" i="317"/>
  <c r="G118" i="317"/>
  <c r="G37" i="317" s="1"/>
  <c r="AS37" i="317" s="1"/>
  <c r="BF37" i="317" s="1"/>
  <c r="T119" i="317"/>
  <c r="G119" i="317"/>
  <c r="G38" i="317" s="1"/>
  <c r="AS38" i="317" s="1"/>
  <c r="BF38" i="317" s="1"/>
  <c r="T120" i="317"/>
  <c r="G120" i="317"/>
  <c r="G39" i="317" s="1"/>
  <c r="AS39" i="317" s="1"/>
  <c r="BF39" i="317" s="1"/>
  <c r="T121" i="317"/>
  <c r="G121" i="317"/>
  <c r="G40" i="317" s="1"/>
  <c r="AS40" i="317" s="1"/>
  <c r="BF40" i="317" s="1"/>
  <c r="T122" i="317"/>
  <c r="G122" i="317"/>
  <c r="G41" i="317" s="1"/>
  <c r="AS41" i="317" s="1"/>
  <c r="BF41" i="317" s="1"/>
  <c r="T123" i="317"/>
  <c r="G123" i="317"/>
  <c r="G42" i="317" s="1"/>
  <c r="AS42" i="317" s="1"/>
  <c r="BF42" i="317" s="1"/>
  <c r="T124" i="317"/>
  <c r="G124" i="317"/>
  <c r="G43" i="317" s="1"/>
  <c r="AS43" i="317" s="1"/>
  <c r="BF43" i="317" s="1"/>
  <c r="T125" i="317"/>
  <c r="G125" i="317"/>
  <c r="G44" i="317" s="1"/>
  <c r="AS44" i="317" s="1"/>
  <c r="BF44" i="317" s="1"/>
  <c r="T126" i="317"/>
  <c r="G126" i="317"/>
  <c r="G45" i="317" s="1"/>
  <c r="AS45" i="317" s="1"/>
  <c r="BF45" i="317" s="1"/>
  <c r="T127" i="317"/>
  <c r="G127" i="317"/>
  <c r="G46" i="317" s="1"/>
  <c r="AS46" i="317" s="1"/>
  <c r="BF46" i="317" s="1"/>
  <c r="T128" i="317"/>
  <c r="G128" i="317"/>
  <c r="G47" i="317" s="1"/>
  <c r="AS47" i="317" s="1"/>
  <c r="BF47" i="317" s="1"/>
  <c r="T129" i="317"/>
  <c r="G129" i="317"/>
  <c r="G48" i="317" s="1"/>
  <c r="AS48" i="317" s="1"/>
  <c r="BF48" i="317" s="1"/>
  <c r="AE91" i="318"/>
  <c r="AD92" i="318"/>
  <c r="M92" i="318"/>
  <c r="M11" i="318" s="1"/>
  <c r="AY11" i="318" s="1"/>
  <c r="BL11" i="318" s="1"/>
  <c r="Z92" i="318"/>
  <c r="M96" i="318"/>
  <c r="M15" i="318" s="1"/>
  <c r="AY15" i="318" s="1"/>
  <c r="BL15" i="318" s="1"/>
  <c r="Z96" i="318"/>
  <c r="M100" i="318"/>
  <c r="M19" i="318" s="1"/>
  <c r="AY19" i="318" s="1"/>
  <c r="BL19" i="318" s="1"/>
  <c r="Z100" i="318"/>
  <c r="M104" i="318"/>
  <c r="M23" i="318" s="1"/>
  <c r="AY23" i="318" s="1"/>
  <c r="BL23" i="318" s="1"/>
  <c r="Z104" i="318"/>
  <c r="M108" i="318"/>
  <c r="M27" i="318" s="1"/>
  <c r="AY27" i="318" s="1"/>
  <c r="BL27" i="318" s="1"/>
  <c r="Z108" i="318"/>
  <c r="M112" i="318"/>
  <c r="M31" i="318" s="1"/>
  <c r="AY31" i="318" s="1"/>
  <c r="BL31" i="318" s="1"/>
  <c r="Z112" i="318"/>
  <c r="M116" i="318"/>
  <c r="M35" i="318" s="1"/>
  <c r="AY35" i="318" s="1"/>
  <c r="BL35" i="318" s="1"/>
  <c r="Z116" i="318"/>
  <c r="M120" i="318"/>
  <c r="M39" i="318" s="1"/>
  <c r="AY39" i="318" s="1"/>
  <c r="BL39" i="318" s="1"/>
  <c r="Z120" i="318"/>
  <c r="T126" i="318"/>
  <c r="G126" i="318"/>
  <c r="G45" i="318" s="1"/>
  <c r="AS45" i="318" s="1"/>
  <c r="BF45" i="318" s="1"/>
  <c r="BH31" i="319"/>
  <c r="BG31" i="319" s="1"/>
  <c r="AT53" i="319"/>
  <c r="AT53" i="320"/>
  <c r="AT50" i="320"/>
  <c r="AT51" i="320" s="1"/>
  <c r="H67" i="320" s="1"/>
  <c r="BH9" i="320"/>
  <c r="BG9" i="320" s="1"/>
  <c r="BH4" i="320"/>
  <c r="BG4" i="320"/>
  <c r="BJ33" i="316"/>
  <c r="BJ34" i="316"/>
  <c r="BJ35" i="316"/>
  <c r="BJ36" i="316"/>
  <c r="BJ37" i="316"/>
  <c r="BJ38" i="316"/>
  <c r="BJ39" i="316"/>
  <c r="BJ40" i="316"/>
  <c r="BJ41" i="316"/>
  <c r="BJ42" i="316"/>
  <c r="BJ43" i="316"/>
  <c r="BJ44" i="316"/>
  <c r="BJ45" i="316"/>
  <c r="BJ46" i="316"/>
  <c r="BJ47" i="316"/>
  <c r="BJ48" i="316"/>
  <c r="AW53" i="318"/>
  <c r="AW50" i="318"/>
  <c r="AW51" i="318" s="1"/>
  <c r="K67" i="318" s="1"/>
  <c r="BK18" i="318"/>
  <c r="BJ18" i="318"/>
  <c r="BK42" i="318"/>
  <c r="BJ42" i="318"/>
  <c r="BP42" i="318"/>
  <c r="M90" i="318"/>
  <c r="M9" i="318" s="1"/>
  <c r="AY9" i="318" s="1"/>
  <c r="BL9" i="318" s="1"/>
  <c r="Z90" i="318"/>
  <c r="AA90" i="318" s="1"/>
  <c r="T92" i="318"/>
  <c r="G92" i="318"/>
  <c r="G11" i="318" s="1"/>
  <c r="AS11" i="318" s="1"/>
  <c r="BF11" i="318" s="1"/>
  <c r="T96" i="318"/>
  <c r="G96" i="318"/>
  <c r="G15" i="318" s="1"/>
  <c r="AS15" i="318" s="1"/>
  <c r="BF15" i="318" s="1"/>
  <c r="T100" i="318"/>
  <c r="G100" i="318"/>
  <c r="G19" i="318" s="1"/>
  <c r="AS19" i="318" s="1"/>
  <c r="BF19" i="318" s="1"/>
  <c r="T104" i="318"/>
  <c r="G104" i="318"/>
  <c r="G23" i="318" s="1"/>
  <c r="AS23" i="318" s="1"/>
  <c r="BF23" i="318" s="1"/>
  <c r="T108" i="318"/>
  <c r="G108" i="318"/>
  <c r="G27" i="318" s="1"/>
  <c r="AS27" i="318" s="1"/>
  <c r="BF27" i="318" s="1"/>
  <c r="T112" i="318"/>
  <c r="G112" i="318"/>
  <c r="G31" i="318" s="1"/>
  <c r="AS31" i="318" s="1"/>
  <c r="BF31" i="318" s="1"/>
  <c r="T116" i="318"/>
  <c r="G116" i="318"/>
  <c r="G35" i="318" s="1"/>
  <c r="AS35" i="318" s="1"/>
  <c r="BF35" i="318" s="1"/>
  <c r="T120" i="318"/>
  <c r="G120" i="318"/>
  <c r="G39" i="318" s="1"/>
  <c r="AS39" i="318" s="1"/>
  <c r="BF39" i="318" s="1"/>
  <c r="T128" i="318"/>
  <c r="G128" i="318"/>
  <c r="G47" i="318" s="1"/>
  <c r="AS47" i="318" s="1"/>
  <c r="BF47" i="318" s="1"/>
  <c r="BJ24" i="319"/>
  <c r="BH35" i="319"/>
  <c r="BG35" i="319"/>
  <c r="AW53" i="317"/>
  <c r="AW50" i="317"/>
  <c r="AW51" i="317" s="1"/>
  <c r="K67" i="317" s="1"/>
  <c r="BK9" i="317"/>
  <c r="BK50" i="317" s="1"/>
  <c r="BP9" i="317"/>
  <c r="BP11" i="317"/>
  <c r="BJ11" i="317"/>
  <c r="BP13" i="317"/>
  <c r="BJ13" i="317"/>
  <c r="BP15" i="317"/>
  <c r="BJ15" i="317"/>
  <c r="BP17" i="317"/>
  <c r="BJ17" i="317"/>
  <c r="BP19" i="317"/>
  <c r="BJ19" i="317"/>
  <c r="BP21" i="317"/>
  <c r="BJ21" i="317"/>
  <c r="BP23" i="317"/>
  <c r="BJ23" i="317"/>
  <c r="BP25" i="317"/>
  <c r="BJ25" i="317"/>
  <c r="BP27" i="317"/>
  <c r="BJ27" i="317"/>
  <c r="BP29" i="317"/>
  <c r="BJ29" i="317"/>
  <c r="BP31" i="317"/>
  <c r="BJ31" i="317"/>
  <c r="BP33" i="317"/>
  <c r="BJ33" i="317"/>
  <c r="BP35" i="317"/>
  <c r="BJ35" i="317"/>
  <c r="BP37" i="317"/>
  <c r="BJ37" i="317"/>
  <c r="BP39" i="317"/>
  <c r="BJ39" i="317"/>
  <c r="BP41" i="317"/>
  <c r="BJ41" i="317"/>
  <c r="BP43" i="317"/>
  <c r="BJ43" i="317"/>
  <c r="BP45" i="317"/>
  <c r="BJ45" i="317"/>
  <c r="BP47" i="317"/>
  <c r="BJ47" i="317"/>
  <c r="BQ50" i="318"/>
  <c r="BJ9" i="318"/>
  <c r="BH15" i="318"/>
  <c r="BG15" i="318" s="1"/>
  <c r="BM15" i="318"/>
  <c r="T90" i="318"/>
  <c r="U90" i="318" s="1"/>
  <c r="G90" i="318"/>
  <c r="G9" i="318" s="1"/>
  <c r="AS9" i="318" s="1"/>
  <c r="BF9" i="318" s="1"/>
  <c r="M94" i="318"/>
  <c r="M13" i="318" s="1"/>
  <c r="AY13" i="318" s="1"/>
  <c r="BL13" i="318" s="1"/>
  <c r="Z94" i="318"/>
  <c r="M98" i="318"/>
  <c r="M17" i="318" s="1"/>
  <c r="AY17" i="318" s="1"/>
  <c r="BL17" i="318" s="1"/>
  <c r="Z98" i="318"/>
  <c r="M102" i="318"/>
  <c r="M21" i="318" s="1"/>
  <c r="AY21" i="318" s="1"/>
  <c r="BL21" i="318" s="1"/>
  <c r="Z102" i="318"/>
  <c r="M106" i="318"/>
  <c r="M25" i="318" s="1"/>
  <c r="AY25" i="318" s="1"/>
  <c r="BL25" i="318" s="1"/>
  <c r="Z106" i="318"/>
  <c r="M110" i="318"/>
  <c r="M29" i="318" s="1"/>
  <c r="AY29" i="318" s="1"/>
  <c r="BL29" i="318" s="1"/>
  <c r="Z110" i="318"/>
  <c r="M114" i="318"/>
  <c r="M33" i="318" s="1"/>
  <c r="AY33" i="318" s="1"/>
  <c r="BL33" i="318" s="1"/>
  <c r="Z114" i="318"/>
  <c r="M118" i="318"/>
  <c r="M37" i="318" s="1"/>
  <c r="AY37" i="318" s="1"/>
  <c r="BL37" i="318" s="1"/>
  <c r="Z118" i="318"/>
  <c r="T122" i="318"/>
  <c r="G122" i="318"/>
  <c r="G41" i="318" s="1"/>
  <c r="AS41" i="318" s="1"/>
  <c r="BF41" i="318" s="1"/>
  <c r="BJ16" i="319"/>
  <c r="BQ32" i="321"/>
  <c r="BP32" i="321" s="1"/>
  <c r="P105" i="321"/>
  <c r="P24" i="321" s="1"/>
  <c r="BB24" i="321" s="1"/>
  <c r="BO24" i="321" s="1"/>
  <c r="AC105" i="321"/>
  <c r="BJ46" i="318"/>
  <c r="BJ48" i="318"/>
  <c r="M91" i="318"/>
  <c r="M10" i="318" s="1"/>
  <c r="AY10" i="318" s="1"/>
  <c r="BL10" i="318" s="1"/>
  <c r="Z91" i="318"/>
  <c r="M93" i="318"/>
  <c r="M12" i="318" s="1"/>
  <c r="AY12" i="318" s="1"/>
  <c r="BL12" i="318" s="1"/>
  <c r="Z93" i="318"/>
  <c r="M95" i="318"/>
  <c r="M14" i="318" s="1"/>
  <c r="AY14" i="318" s="1"/>
  <c r="BL14" i="318" s="1"/>
  <c r="Z95" i="318"/>
  <c r="M97" i="318"/>
  <c r="M16" i="318" s="1"/>
  <c r="AY16" i="318" s="1"/>
  <c r="BL16" i="318" s="1"/>
  <c r="Z97" i="318"/>
  <c r="M99" i="318"/>
  <c r="M18" i="318" s="1"/>
  <c r="AY18" i="318" s="1"/>
  <c r="BL18" i="318" s="1"/>
  <c r="Z99" i="318"/>
  <c r="M101" i="318"/>
  <c r="M20" i="318" s="1"/>
  <c r="AY20" i="318" s="1"/>
  <c r="BL20" i="318" s="1"/>
  <c r="Z101" i="318"/>
  <c r="M103" i="318"/>
  <c r="M22" i="318" s="1"/>
  <c r="AY22" i="318" s="1"/>
  <c r="BL22" i="318" s="1"/>
  <c r="Z103" i="318"/>
  <c r="M105" i="318"/>
  <c r="M24" i="318" s="1"/>
  <c r="AY24" i="318" s="1"/>
  <c r="BL24" i="318" s="1"/>
  <c r="Z105" i="318"/>
  <c r="M107" i="318"/>
  <c r="M26" i="318" s="1"/>
  <c r="AY26" i="318" s="1"/>
  <c r="BL26" i="318" s="1"/>
  <c r="Z107" i="318"/>
  <c r="M109" i="318"/>
  <c r="M28" i="318" s="1"/>
  <c r="AY28" i="318" s="1"/>
  <c r="BL28" i="318" s="1"/>
  <c r="Z109" i="318"/>
  <c r="M111" i="318"/>
  <c r="M30" i="318" s="1"/>
  <c r="AY30" i="318" s="1"/>
  <c r="BL30" i="318" s="1"/>
  <c r="Z111" i="318"/>
  <c r="M113" i="318"/>
  <c r="M32" i="318" s="1"/>
  <c r="AY32" i="318" s="1"/>
  <c r="BL32" i="318" s="1"/>
  <c r="Z113" i="318"/>
  <c r="M115" i="318"/>
  <c r="M34" i="318" s="1"/>
  <c r="AY34" i="318" s="1"/>
  <c r="BL34" i="318" s="1"/>
  <c r="Z115" i="318"/>
  <c r="M117" i="318"/>
  <c r="M36" i="318" s="1"/>
  <c r="AY36" i="318" s="1"/>
  <c r="BL36" i="318" s="1"/>
  <c r="Z117" i="318"/>
  <c r="M119" i="318"/>
  <c r="M38" i="318" s="1"/>
  <c r="AY38" i="318" s="1"/>
  <c r="BL38" i="318" s="1"/>
  <c r="Z119" i="318"/>
  <c r="M121" i="318"/>
  <c r="M40" i="318" s="1"/>
  <c r="AY40" i="318" s="1"/>
  <c r="BL40" i="318" s="1"/>
  <c r="Z121" i="318"/>
  <c r="M123" i="318"/>
  <c r="M42" i="318" s="1"/>
  <c r="AY42" i="318" s="1"/>
  <c r="BL42" i="318" s="1"/>
  <c r="Z123" i="318"/>
  <c r="M125" i="318"/>
  <c r="M44" i="318" s="1"/>
  <c r="AY44" i="318" s="1"/>
  <c r="BL44" i="318" s="1"/>
  <c r="Z125" i="318"/>
  <c r="M127" i="318"/>
  <c r="M46" i="318" s="1"/>
  <c r="AY46" i="318" s="1"/>
  <c r="BL46" i="318" s="1"/>
  <c r="Z127" i="318"/>
  <c r="M129" i="318"/>
  <c r="M48" i="318" s="1"/>
  <c r="AY48" i="318" s="1"/>
  <c r="BL48" i="318" s="1"/>
  <c r="Z129" i="318"/>
  <c r="AW53" i="319"/>
  <c r="AW50" i="319"/>
  <c r="BK9" i="319"/>
  <c r="BJ9" i="319" s="1"/>
  <c r="BJ11" i="319"/>
  <c r="BJ14" i="319"/>
  <c r="BJ17" i="319"/>
  <c r="BJ19" i="319"/>
  <c r="BJ22" i="319"/>
  <c r="BJ25" i="319"/>
  <c r="BJ27" i="319"/>
  <c r="BK39" i="319"/>
  <c r="BJ39" i="319"/>
  <c r="BK10" i="320"/>
  <c r="BJ10" i="320"/>
  <c r="BH12" i="320"/>
  <c r="BG12" i="320"/>
  <c r="BJ14" i="320"/>
  <c r="BK20" i="320"/>
  <c r="BJ20" i="320" s="1"/>
  <c r="BK21" i="320"/>
  <c r="BJ21" i="320" s="1"/>
  <c r="BJ25" i="320"/>
  <c r="BH36" i="320"/>
  <c r="BG36" i="320"/>
  <c r="AC96" i="320"/>
  <c r="P96" i="320"/>
  <c r="P15" i="320" s="1"/>
  <c r="BB15" i="320" s="1"/>
  <c r="BO15" i="320" s="1"/>
  <c r="BH16" i="321"/>
  <c r="BG16" i="321" s="1"/>
  <c r="BQ16" i="321"/>
  <c r="BP16" i="321"/>
  <c r="P110" i="321"/>
  <c r="P29" i="321" s="1"/>
  <c r="BB29" i="321" s="1"/>
  <c r="BO29" i="321" s="1"/>
  <c r="AC110" i="321"/>
  <c r="Z113" i="321"/>
  <c r="M113" i="321"/>
  <c r="M32" i="321" s="1"/>
  <c r="AY32" i="321" s="1"/>
  <c r="BL32" i="321" s="1"/>
  <c r="T91" i="318"/>
  <c r="G91" i="318"/>
  <c r="G10" i="318" s="1"/>
  <c r="AS10" i="318" s="1"/>
  <c r="BF10" i="318" s="1"/>
  <c r="T93" i="318"/>
  <c r="G93" i="318"/>
  <c r="G12" i="318" s="1"/>
  <c r="AS12" i="318" s="1"/>
  <c r="BF12" i="318" s="1"/>
  <c r="T95" i="318"/>
  <c r="G95" i="318"/>
  <c r="G14" i="318" s="1"/>
  <c r="AS14" i="318" s="1"/>
  <c r="BF14" i="318" s="1"/>
  <c r="T97" i="318"/>
  <c r="G97" i="318"/>
  <c r="G16" i="318" s="1"/>
  <c r="AS16" i="318" s="1"/>
  <c r="BF16" i="318" s="1"/>
  <c r="T99" i="318"/>
  <c r="G99" i="318"/>
  <c r="G18" i="318" s="1"/>
  <c r="AS18" i="318" s="1"/>
  <c r="BF18" i="318" s="1"/>
  <c r="T101" i="318"/>
  <c r="G101" i="318"/>
  <c r="G20" i="318" s="1"/>
  <c r="AS20" i="318" s="1"/>
  <c r="BF20" i="318" s="1"/>
  <c r="T103" i="318"/>
  <c r="G103" i="318"/>
  <c r="G22" i="318" s="1"/>
  <c r="AS22" i="318" s="1"/>
  <c r="BF22" i="318" s="1"/>
  <c r="T105" i="318"/>
  <c r="G105" i="318"/>
  <c r="G24" i="318" s="1"/>
  <c r="AS24" i="318" s="1"/>
  <c r="BF24" i="318" s="1"/>
  <c r="T107" i="318"/>
  <c r="G107" i="318"/>
  <c r="G26" i="318" s="1"/>
  <c r="AS26" i="318" s="1"/>
  <c r="BF26" i="318" s="1"/>
  <c r="T109" i="318"/>
  <c r="G109" i="318"/>
  <c r="G28" i="318" s="1"/>
  <c r="AS28" i="318" s="1"/>
  <c r="BF28" i="318" s="1"/>
  <c r="T111" i="318"/>
  <c r="G111" i="318"/>
  <c r="G30" i="318" s="1"/>
  <c r="AS30" i="318" s="1"/>
  <c r="BF30" i="318" s="1"/>
  <c r="T113" i="318"/>
  <c r="G113" i="318"/>
  <c r="G32" i="318" s="1"/>
  <c r="AS32" i="318" s="1"/>
  <c r="BF32" i="318" s="1"/>
  <c r="T115" i="318"/>
  <c r="G115" i="318"/>
  <c r="G34" i="318" s="1"/>
  <c r="AS34" i="318" s="1"/>
  <c r="BF34" i="318" s="1"/>
  <c r="T117" i="318"/>
  <c r="G117" i="318"/>
  <c r="G36" i="318" s="1"/>
  <c r="AS36" i="318" s="1"/>
  <c r="BF36" i="318" s="1"/>
  <c r="T119" i="318"/>
  <c r="G119" i="318"/>
  <c r="G38" i="318" s="1"/>
  <c r="AS38" i="318" s="1"/>
  <c r="BF38" i="318" s="1"/>
  <c r="T121" i="318"/>
  <c r="G121" i="318"/>
  <c r="G40" i="318" s="1"/>
  <c r="AS40" i="318" s="1"/>
  <c r="BF40" i="318" s="1"/>
  <c r="T123" i="318"/>
  <c r="G123" i="318"/>
  <c r="G42" i="318" s="1"/>
  <c r="AS42" i="318" s="1"/>
  <c r="BF42" i="318" s="1"/>
  <c r="T125" i="318"/>
  <c r="G125" i="318"/>
  <c r="G44" i="318" s="1"/>
  <c r="AS44" i="318" s="1"/>
  <c r="BF44" i="318" s="1"/>
  <c r="T127" i="318"/>
  <c r="G127" i="318"/>
  <c r="G46" i="318" s="1"/>
  <c r="AS46" i="318" s="1"/>
  <c r="BF46" i="318" s="1"/>
  <c r="T129" i="318"/>
  <c r="G129" i="318"/>
  <c r="G48" i="318" s="1"/>
  <c r="AS48" i="318" s="1"/>
  <c r="BF48" i="318" s="1"/>
  <c r="BQ50" i="319"/>
  <c r="BJ12" i="319"/>
  <c r="BJ20" i="319"/>
  <c r="BH28" i="319"/>
  <c r="BG28" i="319" s="1"/>
  <c r="BM28" i="319"/>
  <c r="BN28" i="319"/>
  <c r="BJ30" i="319"/>
  <c r="BK30" i="319"/>
  <c r="BH32" i="319"/>
  <c r="BG32" i="319" s="1"/>
  <c r="BM32" i="319"/>
  <c r="BK34" i="319"/>
  <c r="BJ34" i="319" s="1"/>
  <c r="BN41" i="319"/>
  <c r="BM41" i="319"/>
  <c r="BN44" i="319"/>
  <c r="BM44" i="319"/>
  <c r="BN46" i="319"/>
  <c r="BM46" i="319"/>
  <c r="BN48" i="319"/>
  <c r="BM48" i="319"/>
  <c r="BJ17" i="320"/>
  <c r="BH40" i="320"/>
  <c r="BG40" i="320" s="1"/>
  <c r="W101" i="320"/>
  <c r="J101" i="320"/>
  <c r="J20" i="320" s="1"/>
  <c r="AV20" i="320" s="1"/>
  <c r="BI20" i="320" s="1"/>
  <c r="AC112" i="320"/>
  <c r="P112" i="320"/>
  <c r="P31" i="320" s="1"/>
  <c r="BB31" i="320" s="1"/>
  <c r="BO31" i="320" s="1"/>
  <c r="M122" i="318"/>
  <c r="M41" i="318" s="1"/>
  <c r="AY41" i="318" s="1"/>
  <c r="BL41" i="318" s="1"/>
  <c r="Z122" i="318"/>
  <c r="M124" i="318"/>
  <c r="M43" i="318" s="1"/>
  <c r="AY43" i="318" s="1"/>
  <c r="BL43" i="318" s="1"/>
  <c r="Z124" i="318"/>
  <c r="M126" i="318"/>
  <c r="M45" i="318" s="1"/>
  <c r="AY45" i="318" s="1"/>
  <c r="BL45" i="318" s="1"/>
  <c r="Z126" i="318"/>
  <c r="M128" i="318"/>
  <c r="M47" i="318" s="1"/>
  <c r="AY47" i="318" s="1"/>
  <c r="BL47" i="318" s="1"/>
  <c r="Z128" i="318"/>
  <c r="BJ10" i="319"/>
  <c r="BJ13" i="319"/>
  <c r="BJ15" i="319"/>
  <c r="BJ18" i="319"/>
  <c r="BJ21" i="319"/>
  <c r="BJ23" i="319"/>
  <c r="BJ26" i="319"/>
  <c r="BJ43" i="319"/>
  <c r="BN50" i="320"/>
  <c r="BH18" i="320"/>
  <c r="BG18" i="320"/>
  <c r="BK28" i="320"/>
  <c r="BJ28" i="320"/>
  <c r="BH30" i="320"/>
  <c r="BG30" i="320"/>
  <c r="W105" i="320"/>
  <c r="J105" i="320"/>
  <c r="J24" i="320" s="1"/>
  <c r="AV24" i="320" s="1"/>
  <c r="BI24" i="320" s="1"/>
  <c r="BQ38" i="321"/>
  <c r="BP38" i="321" s="1"/>
  <c r="BG9" i="317"/>
  <c r="BG10" i="317"/>
  <c r="BG11" i="317"/>
  <c r="BG12" i="317"/>
  <c r="BG13" i="317"/>
  <c r="BG14" i="317"/>
  <c r="BG15" i="317"/>
  <c r="BG16" i="317"/>
  <c r="BG17" i="317"/>
  <c r="BG18" i="317"/>
  <c r="BG19" i="317"/>
  <c r="BG20" i="317"/>
  <c r="BG21" i="317"/>
  <c r="BG22" i="317"/>
  <c r="BG23" i="317"/>
  <c r="BG24" i="317"/>
  <c r="BG25" i="317"/>
  <c r="BG26" i="317"/>
  <c r="BG27" i="317"/>
  <c r="BG28" i="317"/>
  <c r="BG29" i="317"/>
  <c r="BG30" i="317"/>
  <c r="BG31" i="317"/>
  <c r="BG32" i="317"/>
  <c r="BG33" i="317"/>
  <c r="BG34" i="317"/>
  <c r="BG35" i="317"/>
  <c r="BG36" i="317"/>
  <c r="BG37" i="317"/>
  <c r="BG38" i="317"/>
  <c r="BG39" i="317"/>
  <c r="BG40" i="317"/>
  <c r="BG41" i="317"/>
  <c r="BG42" i="317"/>
  <c r="BG43" i="317"/>
  <c r="BG44" i="317"/>
  <c r="BG45" i="317"/>
  <c r="BG46" i="317"/>
  <c r="BG47" i="317"/>
  <c r="BG48" i="317"/>
  <c r="BP9" i="318"/>
  <c r="BP10" i="318"/>
  <c r="BP11" i="318"/>
  <c r="BP12" i="318"/>
  <c r="BP13" i="318"/>
  <c r="BP14" i="318"/>
  <c r="BP17" i="318"/>
  <c r="BH9" i="319"/>
  <c r="BH4" i="319" s="1"/>
  <c r="BK31" i="319"/>
  <c r="BJ31" i="319" s="1"/>
  <c r="BN33" i="319"/>
  <c r="BN50" i="319" s="1"/>
  <c r="BH36" i="319"/>
  <c r="BG36" i="319" s="1"/>
  <c r="BM36" i="319"/>
  <c r="AT50" i="319"/>
  <c r="AT51" i="319" s="1"/>
  <c r="H67" i="319" s="1"/>
  <c r="X91" i="319"/>
  <c r="Y90" i="319"/>
  <c r="AW50" i="320"/>
  <c r="AW51" i="320" s="1"/>
  <c r="K67" i="320" s="1"/>
  <c r="BJ9" i="320"/>
  <c r="BJ11" i="320"/>
  <c r="BJ22" i="320"/>
  <c r="BH38" i="320"/>
  <c r="BG38" i="320" s="1"/>
  <c r="U92" i="320"/>
  <c r="V91" i="320"/>
  <c r="AB90" i="320"/>
  <c r="AA91" i="320"/>
  <c r="J96" i="320"/>
  <c r="J15" i="320" s="1"/>
  <c r="AV15" i="320" s="1"/>
  <c r="BI15" i="320" s="1"/>
  <c r="W96" i="320"/>
  <c r="J112" i="320"/>
  <c r="J31" i="320" s="1"/>
  <c r="AV31" i="320" s="1"/>
  <c r="BI31" i="320" s="1"/>
  <c r="W112" i="320"/>
  <c r="J123" i="320"/>
  <c r="J42" i="320" s="1"/>
  <c r="AV42" i="320" s="1"/>
  <c r="BI42" i="320" s="1"/>
  <c r="W123" i="320"/>
  <c r="BH4" i="321"/>
  <c r="BJ10" i="321"/>
  <c r="BJ11" i="321"/>
  <c r="BQ26" i="321"/>
  <c r="BP26" i="321" s="1"/>
  <c r="AZ53" i="318"/>
  <c r="AZ50" i="318"/>
  <c r="BM9" i="318"/>
  <c r="BP16" i="318"/>
  <c r="BP19" i="318"/>
  <c r="BJ19" i="318"/>
  <c r="BP21" i="318"/>
  <c r="BJ21" i="318"/>
  <c r="BP23" i="318"/>
  <c r="BJ23" i="318"/>
  <c r="BP25" i="318"/>
  <c r="BJ25" i="318"/>
  <c r="BP27" i="318"/>
  <c r="BJ27" i="318"/>
  <c r="BP29" i="318"/>
  <c r="BJ29" i="318"/>
  <c r="BP31" i="318"/>
  <c r="BJ31" i="318"/>
  <c r="BP33" i="318"/>
  <c r="BJ33" i="318"/>
  <c r="BP35" i="318"/>
  <c r="BJ35" i="318"/>
  <c r="BP37" i="318"/>
  <c r="BJ37" i="318"/>
  <c r="BP39" i="318"/>
  <c r="BJ39" i="318"/>
  <c r="BP41" i="318"/>
  <c r="BJ41" i="318"/>
  <c r="BP43" i="318"/>
  <c r="BJ43" i="318"/>
  <c r="BP45" i="318"/>
  <c r="BJ45" i="318"/>
  <c r="BP47" i="318"/>
  <c r="BJ47" i="318"/>
  <c r="BG4" i="319"/>
  <c r="BK35" i="319"/>
  <c r="BJ35" i="319" s="1"/>
  <c r="BN37" i="319"/>
  <c r="BM37" i="319" s="1"/>
  <c r="BK38" i="319"/>
  <c r="BJ38" i="319" s="1"/>
  <c r="BG39" i="319"/>
  <c r="BH40" i="319"/>
  <c r="BG40" i="319" s="1"/>
  <c r="BM40" i="319"/>
  <c r="BJ42" i="319"/>
  <c r="BH43" i="319"/>
  <c r="BG43" i="319" s="1"/>
  <c r="AB90" i="319"/>
  <c r="AA91" i="319"/>
  <c r="BH14" i="320"/>
  <c r="BG14" i="320" s="1"/>
  <c r="BM14" i="320"/>
  <c r="BK15" i="320"/>
  <c r="BJ15" i="320"/>
  <c r="BJ16" i="320"/>
  <c r="BH19" i="320"/>
  <c r="BG19" i="320" s="1"/>
  <c r="BM19" i="320"/>
  <c r="BG23" i="320"/>
  <c r="BH27" i="320"/>
  <c r="BG27" i="320" s="1"/>
  <c r="BH34" i="320"/>
  <c r="BG34" i="320" s="1"/>
  <c r="BH42" i="320"/>
  <c r="BG42" i="320" s="1"/>
  <c r="BJ43" i="320"/>
  <c r="V90" i="320"/>
  <c r="AE90" i="320"/>
  <c r="AD91" i="320"/>
  <c r="AC93" i="320"/>
  <c r="P93" i="320"/>
  <c r="P12" i="320" s="1"/>
  <c r="BB12" i="320" s="1"/>
  <c r="BO12" i="320" s="1"/>
  <c r="AC105" i="320"/>
  <c r="P105" i="320"/>
  <c r="P24" i="320" s="1"/>
  <c r="BB24" i="320" s="1"/>
  <c r="BO24" i="320" s="1"/>
  <c r="AC109" i="320"/>
  <c r="P109" i="320"/>
  <c r="P28" i="320" s="1"/>
  <c r="BB28" i="320" s="1"/>
  <c r="BO28" i="320" s="1"/>
  <c r="BH17" i="321"/>
  <c r="BG17" i="321" s="1"/>
  <c r="BQ17" i="321"/>
  <c r="BP17" i="321"/>
  <c r="BH26" i="321"/>
  <c r="BG26" i="321" s="1"/>
  <c r="BG19" i="318"/>
  <c r="BG20" i="318"/>
  <c r="BG21" i="318"/>
  <c r="BG22" i="318"/>
  <c r="BG23" i="318"/>
  <c r="BG24" i="318"/>
  <c r="BG25" i="318"/>
  <c r="BG26" i="318"/>
  <c r="BG27" i="318"/>
  <c r="BG28" i="318"/>
  <c r="BG29" i="318"/>
  <c r="BG30" i="318"/>
  <c r="BG31" i="318"/>
  <c r="BG32" i="318"/>
  <c r="BG33" i="318"/>
  <c r="BG34" i="318"/>
  <c r="BG35" i="318"/>
  <c r="BG36" i="318"/>
  <c r="BG37" i="318"/>
  <c r="BG38" i="318"/>
  <c r="BG39" i="318"/>
  <c r="BG40" i="318"/>
  <c r="BG41" i="318"/>
  <c r="BG42" i="318"/>
  <c r="BG43" i="318"/>
  <c r="BG44" i="318"/>
  <c r="BG45" i="318"/>
  <c r="BG46" i="318"/>
  <c r="BG47" i="318"/>
  <c r="BG48" i="318"/>
  <c r="BP9" i="319"/>
  <c r="BP10" i="319"/>
  <c r="BP11" i="319"/>
  <c r="BP12" i="319"/>
  <c r="BP13" i="319"/>
  <c r="BP14" i="319"/>
  <c r="BP15" i="319"/>
  <c r="BP16" i="319"/>
  <c r="BP17" i="319"/>
  <c r="BP18" i="319"/>
  <c r="BP19" i="319"/>
  <c r="BP20" i="319"/>
  <c r="BP21" i="319"/>
  <c r="BP22" i="319"/>
  <c r="BP23" i="319"/>
  <c r="BP24" i="319"/>
  <c r="BP25" i="319"/>
  <c r="BP26" i="319"/>
  <c r="BP27" i="319"/>
  <c r="BP30" i="319"/>
  <c r="BP34" i="319"/>
  <c r="BP38" i="319"/>
  <c r="BP42" i="319"/>
  <c r="BM43" i="319"/>
  <c r="BC50" i="319"/>
  <c r="BC53" i="319"/>
  <c r="BM11" i="320"/>
  <c r="BH26" i="320"/>
  <c r="BG26" i="320" s="1"/>
  <c r="BJ27" i="320"/>
  <c r="BJ29" i="320"/>
  <c r="BH31" i="320"/>
  <c r="BG31" i="320" s="1"/>
  <c r="BM31" i="320"/>
  <c r="BJ34" i="320"/>
  <c r="BJ36" i="320"/>
  <c r="BJ38" i="320"/>
  <c r="BJ40" i="320"/>
  <c r="BJ44" i="320"/>
  <c r="BJ46" i="320"/>
  <c r="BJ48" i="320"/>
  <c r="W93" i="320"/>
  <c r="J93" i="320"/>
  <c r="J12" i="320" s="1"/>
  <c r="AV12" i="320" s="1"/>
  <c r="BI12" i="320" s="1"/>
  <c r="AC97" i="320"/>
  <c r="P97" i="320"/>
  <c r="P16" i="320" s="1"/>
  <c r="BB16" i="320" s="1"/>
  <c r="BO16" i="320" s="1"/>
  <c r="W109" i="320"/>
  <c r="J109" i="320"/>
  <c r="J28" i="320" s="1"/>
  <c r="AV28" i="320" s="1"/>
  <c r="BI28" i="320" s="1"/>
  <c r="AC113" i="320"/>
  <c r="P113" i="320"/>
  <c r="P32" i="320" s="1"/>
  <c r="BB32" i="320" s="1"/>
  <c r="BO32" i="320" s="1"/>
  <c r="AT53" i="321"/>
  <c r="AT50" i="321"/>
  <c r="BG9" i="321"/>
  <c r="BG4" i="321"/>
  <c r="BC53" i="321"/>
  <c r="BC50" i="321"/>
  <c r="BQ9" i="321"/>
  <c r="BJ12" i="321"/>
  <c r="BJ14" i="321"/>
  <c r="BH20" i="321"/>
  <c r="BG20" i="321"/>
  <c r="BN40" i="321"/>
  <c r="BM40" i="321"/>
  <c r="BN48" i="321"/>
  <c r="BM48" i="321"/>
  <c r="X91" i="321"/>
  <c r="Y90" i="321"/>
  <c r="AZ53" i="319"/>
  <c r="AZ50" i="319"/>
  <c r="AZ51" i="319" s="1"/>
  <c r="N67" i="319" s="1"/>
  <c r="BM9" i="319"/>
  <c r="BP29" i="319"/>
  <c r="BP33" i="319"/>
  <c r="BP37" i="319"/>
  <c r="BP41" i="319"/>
  <c r="BP44" i="319"/>
  <c r="BJ44" i="319"/>
  <c r="BP46" i="319"/>
  <c r="BJ46" i="319"/>
  <c r="BP48" i="319"/>
  <c r="BJ48" i="319"/>
  <c r="T90" i="319"/>
  <c r="U90" i="319" s="1"/>
  <c r="G90" i="319"/>
  <c r="G9" i="319" s="1"/>
  <c r="AS9" i="319" s="1"/>
  <c r="BF9" i="319" s="1"/>
  <c r="T91" i="319"/>
  <c r="G91" i="319"/>
  <c r="G10" i="319" s="1"/>
  <c r="AS10" i="319" s="1"/>
  <c r="BF10" i="319" s="1"/>
  <c r="T92" i="319"/>
  <c r="G92" i="319"/>
  <c r="G11" i="319" s="1"/>
  <c r="AS11" i="319" s="1"/>
  <c r="BF11" i="319" s="1"/>
  <c r="T93" i="319"/>
  <c r="G93" i="319"/>
  <c r="G12" i="319" s="1"/>
  <c r="AS12" i="319" s="1"/>
  <c r="BF12" i="319" s="1"/>
  <c r="T94" i="319"/>
  <c r="G94" i="319"/>
  <c r="G13" i="319" s="1"/>
  <c r="AS13" i="319" s="1"/>
  <c r="BF13" i="319" s="1"/>
  <c r="T95" i="319"/>
  <c r="G95" i="319"/>
  <c r="G14" i="319" s="1"/>
  <c r="AS14" i="319" s="1"/>
  <c r="BF14" i="319" s="1"/>
  <c r="T96" i="319"/>
  <c r="G96" i="319"/>
  <c r="G15" i="319" s="1"/>
  <c r="AS15" i="319" s="1"/>
  <c r="BF15" i="319" s="1"/>
  <c r="T97" i="319"/>
  <c r="G97" i="319"/>
  <c r="G16" i="319" s="1"/>
  <c r="AS16" i="319" s="1"/>
  <c r="BF16" i="319" s="1"/>
  <c r="T98" i="319"/>
  <c r="G98" i="319"/>
  <c r="G17" i="319" s="1"/>
  <c r="AS17" i="319" s="1"/>
  <c r="BF17" i="319" s="1"/>
  <c r="T99" i="319"/>
  <c r="G99" i="319"/>
  <c r="G18" i="319" s="1"/>
  <c r="AS18" i="319" s="1"/>
  <c r="BF18" i="319" s="1"/>
  <c r="T100" i="319"/>
  <c r="G100" i="319"/>
  <c r="G19" i="319" s="1"/>
  <c r="AS19" i="319" s="1"/>
  <c r="BF19" i="319" s="1"/>
  <c r="T101" i="319"/>
  <c r="G101" i="319"/>
  <c r="G20" i="319" s="1"/>
  <c r="AS20" i="319" s="1"/>
  <c r="BF20" i="319" s="1"/>
  <c r="T102" i="319"/>
  <c r="G102" i="319"/>
  <c r="G21" i="319" s="1"/>
  <c r="AS21" i="319" s="1"/>
  <c r="BF21" i="319" s="1"/>
  <c r="T103" i="319"/>
  <c r="G103" i="319"/>
  <c r="G22" i="319" s="1"/>
  <c r="AS22" i="319" s="1"/>
  <c r="BF22" i="319" s="1"/>
  <c r="T104" i="319"/>
  <c r="G104" i="319"/>
  <c r="G23" i="319" s="1"/>
  <c r="AS23" i="319" s="1"/>
  <c r="BF23" i="319" s="1"/>
  <c r="T105" i="319"/>
  <c r="G105" i="319"/>
  <c r="G24" i="319" s="1"/>
  <c r="AS24" i="319" s="1"/>
  <c r="BF24" i="319" s="1"/>
  <c r="T106" i="319"/>
  <c r="G106" i="319"/>
  <c r="G25" i="319" s="1"/>
  <c r="AS25" i="319" s="1"/>
  <c r="BF25" i="319" s="1"/>
  <c r="T107" i="319"/>
  <c r="G107" i="319"/>
  <c r="G26" i="319" s="1"/>
  <c r="AS26" i="319" s="1"/>
  <c r="BF26" i="319" s="1"/>
  <c r="T108" i="319"/>
  <c r="G108" i="319"/>
  <c r="G27" i="319" s="1"/>
  <c r="AS27" i="319" s="1"/>
  <c r="BF27" i="319" s="1"/>
  <c r="T109" i="319"/>
  <c r="G109" i="319"/>
  <c r="G28" i="319" s="1"/>
  <c r="AS28" i="319" s="1"/>
  <c r="BF28" i="319" s="1"/>
  <c r="T110" i="319"/>
  <c r="G110" i="319"/>
  <c r="G29" i="319" s="1"/>
  <c r="AS29" i="319" s="1"/>
  <c r="BF29" i="319" s="1"/>
  <c r="T111" i="319"/>
  <c r="G111" i="319"/>
  <c r="G30" i="319" s="1"/>
  <c r="AS30" i="319" s="1"/>
  <c r="BF30" i="319" s="1"/>
  <c r="T112" i="319"/>
  <c r="G112" i="319"/>
  <c r="G31" i="319" s="1"/>
  <c r="AS31" i="319" s="1"/>
  <c r="BF31" i="319" s="1"/>
  <c r="T113" i="319"/>
  <c r="G113" i="319"/>
  <c r="G32" i="319" s="1"/>
  <c r="AS32" i="319" s="1"/>
  <c r="BF32" i="319" s="1"/>
  <c r="T114" i="319"/>
  <c r="G114" i="319"/>
  <c r="G33" i="319" s="1"/>
  <c r="AS33" i="319" s="1"/>
  <c r="BF33" i="319" s="1"/>
  <c r="T115" i="319"/>
  <c r="G115" i="319"/>
  <c r="G34" i="319" s="1"/>
  <c r="AS34" i="319" s="1"/>
  <c r="BF34" i="319" s="1"/>
  <c r="T116" i="319"/>
  <c r="G116" i="319"/>
  <c r="G35" i="319" s="1"/>
  <c r="AS35" i="319" s="1"/>
  <c r="BF35" i="319" s="1"/>
  <c r="T117" i="319"/>
  <c r="G117" i="319"/>
  <c r="G36" i="319" s="1"/>
  <c r="AS36" i="319" s="1"/>
  <c r="BF36" i="319" s="1"/>
  <c r="T118" i="319"/>
  <c r="G118" i="319"/>
  <c r="G37" i="319" s="1"/>
  <c r="AS37" i="319" s="1"/>
  <c r="BF37" i="319" s="1"/>
  <c r="T119" i="319"/>
  <c r="G119" i="319"/>
  <c r="G38" i="319" s="1"/>
  <c r="AS38" i="319" s="1"/>
  <c r="BF38" i="319" s="1"/>
  <c r="T120" i="319"/>
  <c r="G120" i="319"/>
  <c r="G39" i="319" s="1"/>
  <c r="AS39" i="319" s="1"/>
  <c r="BF39" i="319" s="1"/>
  <c r="T121" i="319"/>
  <c r="G121" i="319"/>
  <c r="G40" i="319" s="1"/>
  <c r="AS40" i="319" s="1"/>
  <c r="BF40" i="319" s="1"/>
  <c r="T122" i="319"/>
  <c r="G122" i="319"/>
  <c r="G41" i="319" s="1"/>
  <c r="AS41" i="319" s="1"/>
  <c r="BF41" i="319" s="1"/>
  <c r="T123" i="319"/>
  <c r="G123" i="319"/>
  <c r="G42" i="319" s="1"/>
  <c r="AS42" i="319" s="1"/>
  <c r="BF42" i="319" s="1"/>
  <c r="T124" i="319"/>
  <c r="G124" i="319"/>
  <c r="G43" i="319" s="1"/>
  <c r="AS43" i="319" s="1"/>
  <c r="BF43" i="319" s="1"/>
  <c r="T125" i="319"/>
  <c r="G125" i="319"/>
  <c r="G44" i="319" s="1"/>
  <c r="AS44" i="319" s="1"/>
  <c r="BF44" i="319" s="1"/>
  <c r="T126" i="319"/>
  <c r="G126" i="319"/>
  <c r="G45" i="319" s="1"/>
  <c r="AS45" i="319" s="1"/>
  <c r="BF45" i="319" s="1"/>
  <c r="T127" i="319"/>
  <c r="G127" i="319"/>
  <c r="G46" i="319" s="1"/>
  <c r="AS46" i="319" s="1"/>
  <c r="BF46" i="319" s="1"/>
  <c r="T128" i="319"/>
  <c r="G128" i="319"/>
  <c r="G47" i="319" s="1"/>
  <c r="AS47" i="319" s="1"/>
  <c r="BF47" i="319" s="1"/>
  <c r="T129" i="319"/>
  <c r="G129" i="319"/>
  <c r="G48" i="319" s="1"/>
  <c r="AS48" i="319" s="1"/>
  <c r="BF48" i="319" s="1"/>
  <c r="BM10" i="320"/>
  <c r="BM15" i="320"/>
  <c r="BM20" i="320"/>
  <c r="BM21" i="320"/>
  <c r="BQ23" i="320"/>
  <c r="BP23" i="320" s="1"/>
  <c r="BK24" i="320"/>
  <c r="BJ24" i="320" s="1"/>
  <c r="BK32" i="320"/>
  <c r="BJ32" i="320" s="1"/>
  <c r="BJ33" i="320"/>
  <c r="BJ35" i="320"/>
  <c r="BJ37" i="320"/>
  <c r="BJ39" i="320"/>
  <c r="BJ41" i="320"/>
  <c r="BH43" i="320"/>
  <c r="BG43" i="320" s="1"/>
  <c r="BM43" i="320"/>
  <c r="BH45" i="320"/>
  <c r="BG45" i="320" s="1"/>
  <c r="BM45" i="320"/>
  <c r="BH47" i="320"/>
  <c r="BG47" i="320"/>
  <c r="BM47" i="320"/>
  <c r="W97" i="320"/>
  <c r="J97" i="320"/>
  <c r="J16" i="320" s="1"/>
  <c r="AV16" i="320" s="1"/>
  <c r="BI16" i="320" s="1"/>
  <c r="AC101" i="320"/>
  <c r="P101" i="320"/>
  <c r="P20" i="320" s="1"/>
  <c r="BB20" i="320" s="1"/>
  <c r="BO20" i="320" s="1"/>
  <c r="J113" i="320"/>
  <c r="J32" i="320" s="1"/>
  <c r="AV32" i="320" s="1"/>
  <c r="BI32" i="320" s="1"/>
  <c r="W113" i="320"/>
  <c r="AC123" i="320"/>
  <c r="P123" i="320"/>
  <c r="P42" i="320" s="1"/>
  <c r="BB42" i="320" s="1"/>
  <c r="BO42" i="320" s="1"/>
  <c r="BP31" i="321"/>
  <c r="BQ31" i="321"/>
  <c r="BN37" i="321"/>
  <c r="BM37" i="321" s="1"/>
  <c r="AZ50" i="321"/>
  <c r="BQ41" i="321"/>
  <c r="BP41" i="321" s="1"/>
  <c r="BG44" i="319"/>
  <c r="BG45" i="319"/>
  <c r="BG46" i="319"/>
  <c r="BG47" i="319"/>
  <c r="BG48" i="319"/>
  <c r="BC53" i="320"/>
  <c r="BC50" i="320"/>
  <c r="BP10" i="320"/>
  <c r="BP11" i="320"/>
  <c r="BP12" i="320"/>
  <c r="BP13" i="320"/>
  <c r="BP14" i="320"/>
  <c r="BP15" i="320"/>
  <c r="BP16" i="320"/>
  <c r="BP17" i="320"/>
  <c r="BP18" i="320"/>
  <c r="BP19" i="320"/>
  <c r="BP20" i="320"/>
  <c r="BP21" i="320"/>
  <c r="BP22" i="320"/>
  <c r="Y90" i="320"/>
  <c r="X91" i="320"/>
  <c r="AZ53" i="321"/>
  <c r="BJ13" i="321"/>
  <c r="BG18" i="321"/>
  <c r="BG25" i="321"/>
  <c r="BG27" i="321"/>
  <c r="V90" i="321"/>
  <c r="U91" i="321"/>
  <c r="Z95" i="321"/>
  <c r="M95" i="321"/>
  <c r="M14" i="321" s="1"/>
  <c r="AY14" i="321" s="1"/>
  <c r="BL14" i="321" s="1"/>
  <c r="AZ53" i="320"/>
  <c r="AZ50" i="320"/>
  <c r="BM9" i="320"/>
  <c r="BQ9" i="320"/>
  <c r="BQ50" i="320" s="1"/>
  <c r="BM24" i="320"/>
  <c r="BM28" i="320"/>
  <c r="BM32" i="320"/>
  <c r="BG15" i="321"/>
  <c r="BG19" i="321"/>
  <c r="BG28" i="321"/>
  <c r="BH28" i="321"/>
  <c r="BN43" i="321"/>
  <c r="BM43" i="321" s="1"/>
  <c r="BM45" i="321"/>
  <c r="T95" i="321"/>
  <c r="G95" i="321"/>
  <c r="G14" i="321" s="1"/>
  <c r="AS14" i="321" s="1"/>
  <c r="BF14" i="321" s="1"/>
  <c r="BP24" i="320"/>
  <c r="BP25" i="320"/>
  <c r="BP26" i="320"/>
  <c r="BP27" i="320"/>
  <c r="BP28" i="320"/>
  <c r="BP29" i="320"/>
  <c r="BP30" i="320"/>
  <c r="BP31" i="320"/>
  <c r="BP32" i="320"/>
  <c r="BP33" i="320"/>
  <c r="BP34" i="320"/>
  <c r="BP35" i="320"/>
  <c r="BP36" i="320"/>
  <c r="BP37" i="320"/>
  <c r="BP38" i="320"/>
  <c r="BP39" i="320"/>
  <c r="BP40" i="320"/>
  <c r="BP41" i="320"/>
  <c r="BP42" i="320"/>
  <c r="BP43" i="320"/>
  <c r="BP44" i="320"/>
  <c r="BP45" i="320"/>
  <c r="BP46" i="320"/>
  <c r="BP47" i="320"/>
  <c r="BP48" i="320"/>
  <c r="G115" i="320"/>
  <c r="G34" i="320" s="1"/>
  <c r="AS34" i="320" s="1"/>
  <c r="BF34" i="320" s="1"/>
  <c r="G116" i="320"/>
  <c r="G35" i="320" s="1"/>
  <c r="AS35" i="320" s="1"/>
  <c r="BF35" i="320" s="1"/>
  <c r="G117" i="320"/>
  <c r="G36" i="320" s="1"/>
  <c r="AS36" i="320" s="1"/>
  <c r="BF36" i="320" s="1"/>
  <c r="G118" i="320"/>
  <c r="G37" i="320" s="1"/>
  <c r="AS37" i="320" s="1"/>
  <c r="BF37" i="320" s="1"/>
  <c r="G119" i="320"/>
  <c r="G38" i="320" s="1"/>
  <c r="AS38" i="320" s="1"/>
  <c r="BF38" i="320" s="1"/>
  <c r="G120" i="320"/>
  <c r="G39" i="320" s="1"/>
  <c r="AS39" i="320" s="1"/>
  <c r="BF39" i="320" s="1"/>
  <c r="G121" i="320"/>
  <c r="G40" i="320" s="1"/>
  <c r="AS40" i="320" s="1"/>
  <c r="BF40" i="320" s="1"/>
  <c r="G122" i="320"/>
  <c r="G41" i="320" s="1"/>
  <c r="AS41" i="320" s="1"/>
  <c r="BF41" i="320" s="1"/>
  <c r="G125" i="320"/>
  <c r="G44" i="320" s="1"/>
  <c r="AS44" i="320" s="1"/>
  <c r="BF44" i="320" s="1"/>
  <c r="G126" i="320"/>
  <c r="G45" i="320" s="1"/>
  <c r="AS45" i="320" s="1"/>
  <c r="BF45" i="320" s="1"/>
  <c r="G127" i="320"/>
  <c r="G46" i="320" s="1"/>
  <c r="AS46" i="320" s="1"/>
  <c r="BF46" i="320" s="1"/>
  <c r="G128" i="320"/>
  <c r="G47" i="320" s="1"/>
  <c r="AS47" i="320" s="1"/>
  <c r="BF47" i="320" s="1"/>
  <c r="G129" i="320"/>
  <c r="G48" i="320" s="1"/>
  <c r="AS48" i="320" s="1"/>
  <c r="BF48" i="320" s="1"/>
  <c r="BM9" i="321"/>
  <c r="BG10" i="321"/>
  <c r="BG11" i="321"/>
  <c r="BG12" i="321"/>
  <c r="BJ20" i="321"/>
  <c r="BP24" i="321"/>
  <c r="BN30" i="321"/>
  <c r="BM30" i="321" s="1"/>
  <c r="BN34" i="321"/>
  <c r="BM34" i="321"/>
  <c r="BP44" i="321"/>
  <c r="BQ47" i="321"/>
  <c r="BP47" i="321" s="1"/>
  <c r="P104" i="321"/>
  <c r="P23" i="321" s="1"/>
  <c r="BB23" i="321" s="1"/>
  <c r="BO23" i="321" s="1"/>
  <c r="AC104" i="321"/>
  <c r="P108" i="321"/>
  <c r="P27" i="321" s="1"/>
  <c r="BB27" i="321" s="1"/>
  <c r="BO27" i="321" s="1"/>
  <c r="AC108" i="321"/>
  <c r="P112" i="321"/>
  <c r="P31" i="321" s="1"/>
  <c r="BB31" i="321" s="1"/>
  <c r="BO31" i="321" s="1"/>
  <c r="AC112" i="321"/>
  <c r="AW53" i="321"/>
  <c r="AW50" i="321"/>
  <c r="BJ9" i="321"/>
  <c r="BJ15" i="321"/>
  <c r="BJ16" i="321"/>
  <c r="BJ17" i="321"/>
  <c r="BJ18" i="321"/>
  <c r="BJ19" i="321"/>
  <c r="BP21" i="321"/>
  <c r="BP22" i="321"/>
  <c r="BP23" i="321"/>
  <c r="BJ25" i="321"/>
  <c r="BJ26" i="321"/>
  <c r="BJ27" i="321"/>
  <c r="BQ28" i="321"/>
  <c r="BP28" i="321" s="1"/>
  <c r="BP36" i="321"/>
  <c r="BQ39" i="321"/>
  <c r="BP39" i="321" s="1"/>
  <c r="BP46" i="321"/>
  <c r="J115" i="321"/>
  <c r="J34" i="321" s="1"/>
  <c r="AV34" i="321" s="1"/>
  <c r="BI34" i="321" s="1"/>
  <c r="W115" i="321"/>
  <c r="Z117" i="321"/>
  <c r="M117" i="321"/>
  <c r="M36" i="321" s="1"/>
  <c r="AY36" i="321" s="1"/>
  <c r="BL36" i="321" s="1"/>
  <c r="BG30" i="321"/>
  <c r="BM31" i="321"/>
  <c r="BG34" i="321"/>
  <c r="BM36" i="321"/>
  <c r="BM38" i="321"/>
  <c r="BM41" i="321"/>
  <c r="BG43" i="321"/>
  <c r="BM44" i="321"/>
  <c r="BM46" i="321"/>
  <c r="G90" i="321"/>
  <c r="G9" i="321" s="1"/>
  <c r="AS9" i="321" s="1"/>
  <c r="BF9" i="321" s="1"/>
  <c r="M90" i="321"/>
  <c r="M9" i="321" s="1"/>
  <c r="AY9" i="321" s="1"/>
  <c r="BL9" i="321" s="1"/>
  <c r="G92" i="321"/>
  <c r="G11" i="321" s="1"/>
  <c r="AS11" i="321" s="1"/>
  <c r="BF11" i="321" s="1"/>
  <c r="M92" i="321"/>
  <c r="M11" i="321" s="1"/>
  <c r="AY11" i="321" s="1"/>
  <c r="BL11" i="321" s="1"/>
  <c r="G94" i="321"/>
  <c r="G13" i="321" s="1"/>
  <c r="AS13" i="321" s="1"/>
  <c r="BF13" i="321" s="1"/>
  <c r="M94" i="321"/>
  <c r="M13" i="321" s="1"/>
  <c r="AY13" i="321" s="1"/>
  <c r="BL13" i="321" s="1"/>
  <c r="G96" i="321"/>
  <c r="G15" i="321" s="1"/>
  <c r="AS15" i="321" s="1"/>
  <c r="BF15" i="321" s="1"/>
  <c r="M96" i="321"/>
  <c r="M15" i="321" s="1"/>
  <c r="AY15" i="321" s="1"/>
  <c r="BL15" i="321" s="1"/>
  <c r="G98" i="321"/>
  <c r="G17" i="321" s="1"/>
  <c r="AS17" i="321" s="1"/>
  <c r="BF17" i="321" s="1"/>
  <c r="M98" i="321"/>
  <c r="M17" i="321" s="1"/>
  <c r="AY17" i="321" s="1"/>
  <c r="BL17" i="321" s="1"/>
  <c r="G100" i="321"/>
  <c r="G19" i="321" s="1"/>
  <c r="AS19" i="321" s="1"/>
  <c r="BF19" i="321" s="1"/>
  <c r="M100" i="321"/>
  <c r="M19" i="321" s="1"/>
  <c r="AY19" i="321" s="1"/>
  <c r="BL19" i="321" s="1"/>
  <c r="P101" i="321"/>
  <c r="P20" i="321" s="1"/>
  <c r="BB20" i="321" s="1"/>
  <c r="BO20" i="321" s="1"/>
  <c r="AC101" i="321"/>
  <c r="P102" i="321"/>
  <c r="P21" i="321" s="1"/>
  <c r="BB21" i="321" s="1"/>
  <c r="BO21" i="321" s="1"/>
  <c r="AC102" i="321"/>
  <c r="P106" i="321"/>
  <c r="P25" i="321" s="1"/>
  <c r="BB25" i="321" s="1"/>
  <c r="BO25" i="321" s="1"/>
  <c r="AC106" i="321"/>
  <c r="P109" i="321"/>
  <c r="P28" i="321" s="1"/>
  <c r="BB28" i="321" s="1"/>
  <c r="BO28" i="321" s="1"/>
  <c r="AC109" i="321"/>
  <c r="P111" i="321"/>
  <c r="P30" i="321" s="1"/>
  <c r="BB30" i="321" s="1"/>
  <c r="BO30" i="321" s="1"/>
  <c r="AC111" i="321"/>
  <c r="BK28" i="321"/>
  <c r="BK50" i="321" s="1"/>
  <c r="BG29" i="321"/>
  <c r="BG33" i="321"/>
  <c r="BM35" i="321"/>
  <c r="BG37" i="321"/>
  <c r="BG40" i="321"/>
  <c r="BG42" i="321"/>
  <c r="BG45" i="321"/>
  <c r="BG48" i="321"/>
  <c r="AA91" i="321"/>
  <c r="AE90" i="321"/>
  <c r="AD91" i="321"/>
  <c r="P103" i="321"/>
  <c r="P22" i="321" s="1"/>
  <c r="BB22" i="321" s="1"/>
  <c r="BO22" i="321" s="1"/>
  <c r="AC103" i="321"/>
  <c r="P107" i="321"/>
  <c r="P26" i="321" s="1"/>
  <c r="BB26" i="321" s="1"/>
  <c r="BO26" i="321" s="1"/>
  <c r="AC107" i="321"/>
  <c r="Z114" i="321"/>
  <c r="M114" i="321"/>
  <c r="M33" i="321" s="1"/>
  <c r="AY33" i="321" s="1"/>
  <c r="BL33" i="321" s="1"/>
  <c r="Z118" i="321"/>
  <c r="M118" i="321"/>
  <c r="M37" i="321" s="1"/>
  <c r="AY37" i="321" s="1"/>
  <c r="BL37" i="321" s="1"/>
  <c r="BJ29" i="321"/>
  <c r="BJ30" i="321"/>
  <c r="BJ31" i="321"/>
  <c r="BJ32" i="321"/>
  <c r="BJ33" i="321"/>
  <c r="BJ34" i="321"/>
  <c r="BJ36" i="321"/>
  <c r="BJ37" i="321"/>
  <c r="BJ38" i="321"/>
  <c r="BJ39" i="321"/>
  <c r="BJ40" i="321"/>
  <c r="BJ41" i="321"/>
  <c r="BJ42" i="321"/>
  <c r="BJ43" i="321"/>
  <c r="BJ44" i="321"/>
  <c r="BJ45" i="321"/>
  <c r="BJ46" i="321"/>
  <c r="BJ47" i="321"/>
  <c r="BJ48" i="321"/>
  <c r="AC100" i="321"/>
  <c r="G114" i="321"/>
  <c r="G33" i="321" s="1"/>
  <c r="AS33" i="321" s="1"/>
  <c r="BF33" i="321" s="1"/>
  <c r="AC114" i="321"/>
  <c r="G118" i="321"/>
  <c r="G37" i="321" s="1"/>
  <c r="AS37" i="321" s="1"/>
  <c r="BF37" i="321" s="1"/>
  <c r="W101" i="321"/>
  <c r="W102" i="321"/>
  <c r="W103" i="321"/>
  <c r="W104" i="321"/>
  <c r="W105" i="321"/>
  <c r="W106" i="321"/>
  <c r="W107" i="321"/>
  <c r="AC115" i="321"/>
  <c r="J116" i="321"/>
  <c r="J35" i="321" s="1"/>
  <c r="AV35" i="321" s="1"/>
  <c r="BI35" i="321" s="1"/>
  <c r="W116" i="321"/>
  <c r="AC113" i="321"/>
  <c r="AC117" i="321"/>
  <c r="W118" i="321"/>
  <c r="J118" i="321"/>
  <c r="J37" i="321" s="1"/>
  <c r="AV37" i="321" s="1"/>
  <c r="BI37" i="321" s="1"/>
  <c r="AC116" i="321"/>
  <c r="AC118" i="321"/>
  <c r="AC119" i="321"/>
  <c r="AC120" i="321"/>
  <c r="AC121" i="321"/>
  <c r="AC122" i="321"/>
  <c r="AC123" i="321"/>
  <c r="AC124" i="321"/>
  <c r="AC125" i="321"/>
  <c r="AC126" i="321"/>
  <c r="AC127" i="321"/>
  <c r="AC128" i="321"/>
  <c r="AC129" i="321"/>
  <c r="J119" i="321"/>
  <c r="J38" i="321" s="1"/>
  <c r="AV38" i="321" s="1"/>
  <c r="BI38" i="321" s="1"/>
  <c r="J120" i="321"/>
  <c r="J39" i="321" s="1"/>
  <c r="AV39" i="321" s="1"/>
  <c r="BI39" i="321" s="1"/>
  <c r="J121" i="321"/>
  <c r="J40" i="321" s="1"/>
  <c r="AV40" i="321" s="1"/>
  <c r="BI40" i="321" s="1"/>
  <c r="J122" i="321"/>
  <c r="J41" i="321" s="1"/>
  <c r="AV41" i="321" s="1"/>
  <c r="BI41" i="321" s="1"/>
  <c r="J123" i="321"/>
  <c r="J42" i="321" s="1"/>
  <c r="AV42" i="321" s="1"/>
  <c r="BI42" i="321" s="1"/>
  <c r="J124" i="321"/>
  <c r="J43" i="321" s="1"/>
  <c r="AV43" i="321" s="1"/>
  <c r="BI43" i="321" s="1"/>
  <c r="J125" i="321"/>
  <c r="J44" i="321" s="1"/>
  <c r="AV44" i="321" s="1"/>
  <c r="BI44" i="321" s="1"/>
  <c r="J126" i="321"/>
  <c r="J45" i="321" s="1"/>
  <c r="AV45" i="321" s="1"/>
  <c r="BI45" i="321" s="1"/>
  <c r="J127" i="321"/>
  <c r="J46" i="321" s="1"/>
  <c r="AV46" i="321" s="1"/>
  <c r="BI46" i="321" s="1"/>
  <c r="J128" i="321"/>
  <c r="J47" i="321" s="1"/>
  <c r="AV47" i="321" s="1"/>
  <c r="BI47" i="321" s="1"/>
  <c r="J129" i="321"/>
  <c r="J48" i="321" s="1"/>
  <c r="AV48" i="321" s="1"/>
  <c r="BI48" i="321" s="1"/>
  <c r="BG35" i="310"/>
  <c r="U91" i="310"/>
  <c r="V90" i="310"/>
  <c r="BG12" i="310"/>
  <c r="BG16" i="310"/>
  <c r="BG29" i="310"/>
  <c r="BM50" i="310"/>
  <c r="BM51" i="310" s="1"/>
  <c r="N66" i="310" s="1"/>
  <c r="N50" i="310" s="1"/>
  <c r="BJ16" i="310"/>
  <c r="BJ35" i="310"/>
  <c r="BG32" i="310"/>
  <c r="AB90" i="310"/>
  <c r="AE90" i="310"/>
  <c r="AD91" i="310"/>
  <c r="BG15" i="310"/>
  <c r="BG34" i="310"/>
  <c r="X91" i="310"/>
  <c r="Y90" i="310"/>
  <c r="BJ11" i="310"/>
  <c r="BJ13" i="310"/>
  <c r="BJ15" i="310"/>
  <c r="BJ20" i="310"/>
  <c r="BJ22" i="310"/>
  <c r="BJ26" i="310"/>
  <c r="BJ28" i="310"/>
  <c r="BJ29" i="310"/>
  <c r="BJ31" i="310"/>
  <c r="BJ32" i="310"/>
  <c r="BJ33" i="310"/>
  <c r="BJ46" i="310"/>
  <c r="BJ47" i="310"/>
  <c r="BJ48" i="310"/>
  <c r="Z91" i="310"/>
  <c r="AA91" i="310" s="1"/>
  <c r="Z95" i="310"/>
  <c r="Z99" i="310"/>
  <c r="Z103" i="310"/>
  <c r="Z107" i="310"/>
  <c r="Z111" i="310"/>
  <c r="BK11" i="311"/>
  <c r="BJ11" i="311"/>
  <c r="BK19" i="311"/>
  <c r="BJ19" i="311"/>
  <c r="BN22" i="311"/>
  <c r="BM22" i="311"/>
  <c r="BK24" i="311"/>
  <c r="BJ24" i="311"/>
  <c r="BQ24" i="311"/>
  <c r="BP24" i="311"/>
  <c r="BK32" i="311"/>
  <c r="BJ32" i="311"/>
  <c r="BQ32" i="311"/>
  <c r="BP32" i="311"/>
  <c r="BK38" i="311"/>
  <c r="BJ38" i="311"/>
  <c r="BQ38" i="311"/>
  <c r="BP38" i="311"/>
  <c r="BQ48" i="311"/>
  <c r="BP48" i="311"/>
  <c r="Z100" i="311"/>
  <c r="M100" i="311"/>
  <c r="M19" i="311" s="1"/>
  <c r="AY19" i="311" s="1"/>
  <c r="BL19" i="311" s="1"/>
  <c r="T106" i="311"/>
  <c r="G106" i="311"/>
  <c r="G25" i="311" s="1"/>
  <c r="AS25" i="311" s="1"/>
  <c r="BF25" i="311" s="1"/>
  <c r="AT53" i="313"/>
  <c r="AT50" i="313"/>
  <c r="AT51" i="313" s="1"/>
  <c r="H67" i="313" s="1"/>
  <c r="BH9" i="313"/>
  <c r="BH30" i="313"/>
  <c r="BG30" i="313" s="1"/>
  <c r="BK9" i="310"/>
  <c r="BG10" i="310"/>
  <c r="BK12" i="310"/>
  <c r="BJ12" i="310" s="1"/>
  <c r="BK14" i="310"/>
  <c r="BJ14" i="310" s="1"/>
  <c r="BK16" i="310"/>
  <c r="BG17" i="310"/>
  <c r="BK18" i="310"/>
  <c r="BJ18" i="310" s="1"/>
  <c r="BG19" i="310"/>
  <c r="BG21" i="310"/>
  <c r="BK23" i="310"/>
  <c r="BJ23" i="310" s="1"/>
  <c r="BK24" i="310"/>
  <c r="BJ24" i="310" s="1"/>
  <c r="BG25" i="310"/>
  <c r="BK25" i="310"/>
  <c r="BJ25" i="310" s="1"/>
  <c r="BG26" i="310"/>
  <c r="BK27" i="310"/>
  <c r="BJ27" i="310" s="1"/>
  <c r="BG28" i="310"/>
  <c r="BK30" i="310"/>
  <c r="BJ30" i="310" s="1"/>
  <c r="BG31" i="310"/>
  <c r="BG33" i="310"/>
  <c r="BK34" i="310"/>
  <c r="BJ34" i="310" s="1"/>
  <c r="BK35" i="310"/>
  <c r="BG36" i="310"/>
  <c r="BG37" i="310"/>
  <c r="BG38" i="310"/>
  <c r="BG39" i="310"/>
  <c r="BG40" i="310"/>
  <c r="BG42" i="310"/>
  <c r="BG43" i="310"/>
  <c r="BG45" i="310"/>
  <c r="BG47" i="310"/>
  <c r="BG48" i="310"/>
  <c r="AW50" i="310"/>
  <c r="AW51" i="310" s="1"/>
  <c r="K67" i="310" s="1"/>
  <c r="AC126" i="310"/>
  <c r="BM13" i="311"/>
  <c r="BK15" i="311"/>
  <c r="BJ15" i="311" s="1"/>
  <c r="BN18" i="311"/>
  <c r="BM18" i="311"/>
  <c r="BN41" i="311"/>
  <c r="BM41" i="311" s="1"/>
  <c r="Z116" i="311"/>
  <c r="BH9" i="310"/>
  <c r="BP10" i="310"/>
  <c r="BH11" i="310"/>
  <c r="BG11" i="310" s="1"/>
  <c r="BP11" i="310"/>
  <c r="BH12" i="310"/>
  <c r="BP12" i="310"/>
  <c r="BH13" i="310"/>
  <c r="BG13" i="310" s="1"/>
  <c r="BP13" i="310"/>
  <c r="BH14" i="310"/>
  <c r="BG14" i="310" s="1"/>
  <c r="BP14" i="310"/>
  <c r="BH15" i="310"/>
  <c r="BP15" i="310"/>
  <c r="BH16" i="310"/>
  <c r="BP16" i="310"/>
  <c r="BP17" i="310"/>
  <c r="BH18" i="310"/>
  <c r="BG18" i="310" s="1"/>
  <c r="BP18" i="310"/>
  <c r="BP19" i="310"/>
  <c r="BH20" i="310"/>
  <c r="BG20" i="310" s="1"/>
  <c r="BP20" i="310"/>
  <c r="BP21" i="310"/>
  <c r="BH22" i="310"/>
  <c r="BG22" i="310" s="1"/>
  <c r="BP22" i="310"/>
  <c r="BH23" i="310"/>
  <c r="BG23" i="310" s="1"/>
  <c r="BP23" i="310"/>
  <c r="BH24" i="310"/>
  <c r="BG24" i="310" s="1"/>
  <c r="BP24" i="310"/>
  <c r="BP25" i="310"/>
  <c r="BP26" i="310"/>
  <c r="BH27" i="310"/>
  <c r="BG27" i="310" s="1"/>
  <c r="BP27" i="310"/>
  <c r="BP28" i="310"/>
  <c r="BH29" i="310"/>
  <c r="BP29" i="310"/>
  <c r="BH30" i="310"/>
  <c r="BG30" i="310" s="1"/>
  <c r="BP30" i="310"/>
  <c r="BP31" i="310"/>
  <c r="BH32" i="310"/>
  <c r="BP32" i="310"/>
  <c r="BP33" i="310"/>
  <c r="BH34" i="310"/>
  <c r="BP34" i="310"/>
  <c r="BH35" i="310"/>
  <c r="BP35" i="310"/>
  <c r="BP36" i="310"/>
  <c r="BP37" i="310"/>
  <c r="BP38" i="310"/>
  <c r="BP39" i="310"/>
  <c r="BP40" i="310"/>
  <c r="BH41" i="310"/>
  <c r="BG41" i="310" s="1"/>
  <c r="BP41" i="310"/>
  <c r="BP42" i="310"/>
  <c r="BP43" i="310"/>
  <c r="BH44" i="310"/>
  <c r="BG44" i="310" s="1"/>
  <c r="BP44" i="310"/>
  <c r="BP45" i="310"/>
  <c r="BH46" i="310"/>
  <c r="BG46" i="310" s="1"/>
  <c r="BP46" i="310"/>
  <c r="BP47" i="310"/>
  <c r="BP48" i="310"/>
  <c r="AZ50" i="310"/>
  <c r="AZ51" i="310" s="1"/>
  <c r="N67" i="310" s="1"/>
  <c r="BC53" i="310"/>
  <c r="BC51" i="310" s="1"/>
  <c r="Q67" i="310" s="1"/>
  <c r="AC127" i="310"/>
  <c r="J128" i="310"/>
  <c r="J47" i="310" s="1"/>
  <c r="AV47" i="310" s="1"/>
  <c r="BI47" i="310" s="1"/>
  <c r="W128" i="310"/>
  <c r="BC53" i="311"/>
  <c r="BQ9" i="311"/>
  <c r="BN14" i="311"/>
  <c r="BM14" i="311" s="1"/>
  <c r="BK16" i="311"/>
  <c r="BJ16" i="311" s="1"/>
  <c r="BQ16" i="311"/>
  <c r="BP16" i="311" s="1"/>
  <c r="BM25" i="311"/>
  <c r="BP25" i="311"/>
  <c r="BK27" i="311"/>
  <c r="BJ27" i="311" s="1"/>
  <c r="BP27" i="311"/>
  <c r="BK33" i="311"/>
  <c r="BJ33" i="311"/>
  <c r="BQ33" i="311"/>
  <c r="BP33" i="311"/>
  <c r="BN35" i="311"/>
  <c r="BM35" i="311"/>
  <c r="BN40" i="311"/>
  <c r="BM40" i="311"/>
  <c r="BK42" i="311"/>
  <c r="BJ42" i="311"/>
  <c r="BP42" i="311"/>
  <c r="BK43" i="311"/>
  <c r="BJ43" i="311" s="1"/>
  <c r="BQ43" i="311"/>
  <c r="BP43" i="311" s="1"/>
  <c r="BK45" i="311"/>
  <c r="BJ45" i="311" s="1"/>
  <c r="BQ45" i="311"/>
  <c r="BP45" i="311" s="1"/>
  <c r="BK47" i="311"/>
  <c r="BJ47" i="311" s="1"/>
  <c r="BQ47" i="311"/>
  <c r="BP47" i="311" s="1"/>
  <c r="BC50" i="311"/>
  <c r="BC51" i="311" s="1"/>
  <c r="Q67" i="311" s="1"/>
  <c r="X91" i="311"/>
  <c r="Y90" i="311"/>
  <c r="Z91" i="311"/>
  <c r="AA91" i="311" s="1"/>
  <c r="Z96" i="311"/>
  <c r="M96" i="311"/>
  <c r="M15" i="311" s="1"/>
  <c r="AY15" i="311" s="1"/>
  <c r="BL15" i="311" s="1"/>
  <c r="T102" i="311"/>
  <c r="G102" i="311"/>
  <c r="G21" i="311" s="1"/>
  <c r="AS21" i="311" s="1"/>
  <c r="BF21" i="311" s="1"/>
  <c r="Z104" i="311"/>
  <c r="M104" i="311"/>
  <c r="M23" i="311" s="1"/>
  <c r="AY23" i="311" s="1"/>
  <c r="BL23" i="311" s="1"/>
  <c r="T110" i="311"/>
  <c r="G110" i="311"/>
  <c r="G29" i="311" s="1"/>
  <c r="AS29" i="311" s="1"/>
  <c r="BF29" i="311" s="1"/>
  <c r="M112" i="311"/>
  <c r="M31" i="311" s="1"/>
  <c r="AY31" i="311" s="1"/>
  <c r="BL31" i="311" s="1"/>
  <c r="Z112" i="311"/>
  <c r="T116" i="311"/>
  <c r="G116" i="311"/>
  <c r="G35" i="311" s="1"/>
  <c r="AS35" i="311" s="1"/>
  <c r="BF35" i="311" s="1"/>
  <c r="T120" i="311"/>
  <c r="G120" i="311"/>
  <c r="G39" i="311" s="1"/>
  <c r="AS39" i="311" s="1"/>
  <c r="BF39" i="311" s="1"/>
  <c r="M121" i="311"/>
  <c r="M40" i="311" s="1"/>
  <c r="AY40" i="311" s="1"/>
  <c r="BL40" i="311" s="1"/>
  <c r="Z121" i="311"/>
  <c r="BJ9" i="310"/>
  <c r="BJ10" i="310"/>
  <c r="BJ17" i="310"/>
  <c r="BJ19" i="310"/>
  <c r="BJ21" i="310"/>
  <c r="BJ36" i="310"/>
  <c r="BJ37" i="310"/>
  <c r="BJ38" i="310"/>
  <c r="BJ39" i="310"/>
  <c r="BJ40" i="310"/>
  <c r="BJ41" i="310"/>
  <c r="BJ42" i="310"/>
  <c r="BJ43" i="310"/>
  <c r="BJ44" i="310"/>
  <c r="BJ45" i="310"/>
  <c r="Z126" i="310"/>
  <c r="M126" i="310"/>
  <c r="M45" i="310" s="1"/>
  <c r="AY45" i="310" s="1"/>
  <c r="BL45" i="310" s="1"/>
  <c r="BK12" i="311"/>
  <c r="BJ12" i="311"/>
  <c r="BQ12" i="311"/>
  <c r="BP12" i="311"/>
  <c r="BN30" i="311"/>
  <c r="BM30" i="311"/>
  <c r="BK37" i="311"/>
  <c r="BJ37" i="311"/>
  <c r="BK44" i="311"/>
  <c r="BJ44" i="311"/>
  <c r="BQ44" i="311"/>
  <c r="BP44" i="311"/>
  <c r="BK46" i="311"/>
  <c r="BJ46" i="311"/>
  <c r="BQ46" i="311"/>
  <c r="BP46" i="311"/>
  <c r="BK48" i="311"/>
  <c r="BJ48" i="311"/>
  <c r="T90" i="311"/>
  <c r="U90" i="311" s="1"/>
  <c r="G90" i="311"/>
  <c r="G9" i="311" s="1"/>
  <c r="AS9" i="311" s="1"/>
  <c r="BF9" i="311" s="1"/>
  <c r="T98" i="311"/>
  <c r="G98" i="311"/>
  <c r="G17" i="311" s="1"/>
  <c r="AS17" i="311" s="1"/>
  <c r="BF17" i="311" s="1"/>
  <c r="Z108" i="311"/>
  <c r="M108" i="311"/>
  <c r="M27" i="311" s="1"/>
  <c r="AY27" i="311" s="1"/>
  <c r="BL27" i="311" s="1"/>
  <c r="BN11" i="312"/>
  <c r="BM11" i="312"/>
  <c r="Z113" i="313"/>
  <c r="M113" i="313"/>
  <c r="M32" i="313" s="1"/>
  <c r="AY32" i="313" s="1"/>
  <c r="BL32" i="313" s="1"/>
  <c r="BN10" i="311"/>
  <c r="BM10" i="311"/>
  <c r="BK20" i="311"/>
  <c r="BJ20" i="311"/>
  <c r="BQ20" i="311"/>
  <c r="BP20" i="311"/>
  <c r="BM29" i="311"/>
  <c r="BM34" i="311"/>
  <c r="BK36" i="311"/>
  <c r="BJ36" i="311"/>
  <c r="BM39" i="311"/>
  <c r="AB90" i="311"/>
  <c r="AD92" i="311"/>
  <c r="T100" i="311"/>
  <c r="G100" i="311"/>
  <c r="G19" i="311" s="1"/>
  <c r="AS19" i="311" s="1"/>
  <c r="BF19" i="311" s="1"/>
  <c r="Z102" i="311"/>
  <c r="M102" i="311"/>
  <c r="M21" i="311" s="1"/>
  <c r="AY21" i="311" s="1"/>
  <c r="BL21" i="311" s="1"/>
  <c r="T108" i="311"/>
  <c r="G108" i="311"/>
  <c r="G27" i="311" s="1"/>
  <c r="AS27" i="311" s="1"/>
  <c r="BF27" i="311" s="1"/>
  <c r="Z110" i="311"/>
  <c r="M110" i="311"/>
  <c r="M29" i="311" s="1"/>
  <c r="AY29" i="311" s="1"/>
  <c r="BL29" i="311" s="1"/>
  <c r="BQ9" i="310"/>
  <c r="BQ50" i="310" s="1"/>
  <c r="G91" i="310"/>
  <c r="G10" i="310" s="1"/>
  <c r="AS10" i="310" s="1"/>
  <c r="BF10" i="310" s="1"/>
  <c r="G95" i="310"/>
  <c r="G14" i="310" s="1"/>
  <c r="AS14" i="310" s="1"/>
  <c r="BF14" i="310" s="1"/>
  <c r="G99" i="310"/>
  <c r="G18" i="310" s="1"/>
  <c r="AS18" i="310" s="1"/>
  <c r="BF18" i="310" s="1"/>
  <c r="G103" i="310"/>
  <c r="G22" i="310" s="1"/>
  <c r="AS22" i="310" s="1"/>
  <c r="BF22" i="310" s="1"/>
  <c r="G107" i="310"/>
  <c r="G26" i="310" s="1"/>
  <c r="AS26" i="310" s="1"/>
  <c r="BF26" i="310" s="1"/>
  <c r="G111" i="310"/>
  <c r="G30" i="310" s="1"/>
  <c r="AS30" i="310" s="1"/>
  <c r="BF30" i="310" s="1"/>
  <c r="G115" i="310"/>
  <c r="G34" i="310" s="1"/>
  <c r="AS34" i="310" s="1"/>
  <c r="BF34" i="310" s="1"/>
  <c r="M115" i="310"/>
  <c r="M34" i="310" s="1"/>
  <c r="AY34" i="310" s="1"/>
  <c r="BL34" i="310" s="1"/>
  <c r="G117" i="310"/>
  <c r="G36" i="310" s="1"/>
  <c r="AS36" i="310" s="1"/>
  <c r="BF36" i="310" s="1"/>
  <c r="M117" i="310"/>
  <c r="M36" i="310" s="1"/>
  <c r="AY36" i="310" s="1"/>
  <c r="BL36" i="310" s="1"/>
  <c r="G119" i="310"/>
  <c r="G38" i="310" s="1"/>
  <c r="AS38" i="310" s="1"/>
  <c r="BF38" i="310" s="1"/>
  <c r="M119" i="310"/>
  <c r="M38" i="310" s="1"/>
  <c r="AY38" i="310" s="1"/>
  <c r="BL38" i="310" s="1"/>
  <c r="G121" i="310"/>
  <c r="G40" i="310" s="1"/>
  <c r="AS40" i="310" s="1"/>
  <c r="BF40" i="310" s="1"/>
  <c r="M121" i="310"/>
  <c r="M40" i="310" s="1"/>
  <c r="AY40" i="310" s="1"/>
  <c r="BL40" i="310" s="1"/>
  <c r="G123" i="310"/>
  <c r="G42" i="310" s="1"/>
  <c r="AS42" i="310" s="1"/>
  <c r="BF42" i="310" s="1"/>
  <c r="M123" i="310"/>
  <c r="M42" i="310" s="1"/>
  <c r="AY42" i="310" s="1"/>
  <c r="BL42" i="310" s="1"/>
  <c r="G125" i="310"/>
  <c r="G44" i="310" s="1"/>
  <c r="AS44" i="310" s="1"/>
  <c r="BF44" i="310" s="1"/>
  <c r="M125" i="310"/>
  <c r="M44" i="310" s="1"/>
  <c r="AY44" i="310" s="1"/>
  <c r="BL44" i="310" s="1"/>
  <c r="J127" i="310"/>
  <c r="J46" i="310" s="1"/>
  <c r="AV46" i="310" s="1"/>
  <c r="BI46" i="310" s="1"/>
  <c r="W127" i="310"/>
  <c r="T127" i="310"/>
  <c r="BG16" i="311"/>
  <c r="BM21" i="311"/>
  <c r="BP21" i="311"/>
  <c r="BK23" i="311"/>
  <c r="BJ23" i="311"/>
  <c r="BP23" i="311"/>
  <c r="BN26" i="311"/>
  <c r="BM26" i="311" s="1"/>
  <c r="BM27" i="311"/>
  <c r="BK28" i="311"/>
  <c r="BJ28" i="311"/>
  <c r="BQ28" i="311"/>
  <c r="BP28" i="311"/>
  <c r="BK31" i="311"/>
  <c r="BJ31" i="311"/>
  <c r="BP31" i="311"/>
  <c r="BG33" i="311"/>
  <c r="BM42" i="311"/>
  <c r="BG45" i="311"/>
  <c r="BG47" i="311"/>
  <c r="G91" i="311"/>
  <c r="G10" i="311" s="1"/>
  <c r="AS10" i="311" s="1"/>
  <c r="BF10" i="311" s="1"/>
  <c r="T94" i="311"/>
  <c r="G94" i="311"/>
  <c r="G13" i="311" s="1"/>
  <c r="AS13" i="311" s="1"/>
  <c r="BF13" i="311" s="1"/>
  <c r="Z94" i="311"/>
  <c r="T96" i="311"/>
  <c r="G96" i="311"/>
  <c r="G15" i="311" s="1"/>
  <c r="AS15" i="311" s="1"/>
  <c r="BF15" i="311" s="1"/>
  <c r="Z98" i="311"/>
  <c r="M98" i="311"/>
  <c r="M17" i="311" s="1"/>
  <c r="AY17" i="311" s="1"/>
  <c r="BL17" i="311" s="1"/>
  <c r="T104" i="311"/>
  <c r="G104" i="311"/>
  <c r="G23" i="311" s="1"/>
  <c r="AS23" i="311" s="1"/>
  <c r="BF23" i="311" s="1"/>
  <c r="Z106" i="311"/>
  <c r="M106" i="311"/>
  <c r="M25" i="311" s="1"/>
  <c r="AY25" i="311" s="1"/>
  <c r="BL25" i="311" s="1"/>
  <c r="G117" i="311"/>
  <c r="G36" i="311" s="1"/>
  <c r="AS36" i="311" s="1"/>
  <c r="BF36" i="311" s="1"/>
  <c r="M117" i="311"/>
  <c r="M36" i="311" s="1"/>
  <c r="AY36" i="311" s="1"/>
  <c r="BL36" i="311" s="1"/>
  <c r="T121" i="311"/>
  <c r="G121" i="311"/>
  <c r="G40" i="311" s="1"/>
  <c r="AS40" i="311" s="1"/>
  <c r="BF40" i="311" s="1"/>
  <c r="BP12" i="312"/>
  <c r="BM13" i="312"/>
  <c r="AC129" i="310"/>
  <c r="BG11" i="311"/>
  <c r="BG15" i="311"/>
  <c r="BG19" i="311"/>
  <c r="BG23" i="311"/>
  <c r="BG27" i="311"/>
  <c r="BG31" i="311"/>
  <c r="BG36" i="311"/>
  <c r="BG37" i="311"/>
  <c r="BG42" i="311"/>
  <c r="AZ53" i="311"/>
  <c r="AZ51" i="311" s="1"/>
  <c r="N67" i="311" s="1"/>
  <c r="T112" i="311"/>
  <c r="G112" i="311"/>
  <c r="G31" i="311" s="1"/>
  <c r="AS31" i="311" s="1"/>
  <c r="BF31" i="311" s="1"/>
  <c r="Z124" i="311"/>
  <c r="M124" i="311"/>
  <c r="M43" i="311" s="1"/>
  <c r="AY43" i="311" s="1"/>
  <c r="BL43" i="311" s="1"/>
  <c r="AZ50" i="312"/>
  <c r="BN9" i="312"/>
  <c r="AZ53" i="312"/>
  <c r="BP10" i="312"/>
  <c r="BQ25" i="312"/>
  <c r="BP25" i="312"/>
  <c r="BQ29" i="312"/>
  <c r="BP29" i="312"/>
  <c r="BQ33" i="312"/>
  <c r="BP33" i="312"/>
  <c r="BQ48" i="312"/>
  <c r="BP48" i="312"/>
  <c r="AC128" i="310"/>
  <c r="AW53" i="311"/>
  <c r="AW50" i="311"/>
  <c r="BK9" i="311"/>
  <c r="BH50" i="311"/>
  <c r="BG4" i="311"/>
  <c r="BG10" i="311"/>
  <c r="BG50" i="311" s="1"/>
  <c r="BG51" i="311" s="1"/>
  <c r="H66" i="311" s="1"/>
  <c r="H50" i="311" s="1"/>
  <c r="BG14" i="311"/>
  <c r="BG18" i="311"/>
  <c r="BG22" i="311"/>
  <c r="BG26" i="311"/>
  <c r="BG30" i="311"/>
  <c r="BG35" i="311"/>
  <c r="BG40" i="311"/>
  <c r="BG41" i="311"/>
  <c r="T124" i="311"/>
  <c r="G124" i="311"/>
  <c r="G43" i="311" s="1"/>
  <c r="AS43" i="311" s="1"/>
  <c r="BF43" i="311" s="1"/>
  <c r="BM9" i="312"/>
  <c r="BP16" i="312"/>
  <c r="BM17" i="312"/>
  <c r="BQ24" i="312"/>
  <c r="BP24" i="312"/>
  <c r="BM26" i="312"/>
  <c r="BQ28" i="312"/>
  <c r="BP28" i="312" s="1"/>
  <c r="BM30" i="312"/>
  <c r="BQ32" i="312"/>
  <c r="BP32" i="312"/>
  <c r="BM34" i="312"/>
  <c r="BQ36" i="312"/>
  <c r="BP36" i="312" s="1"/>
  <c r="BM10" i="312"/>
  <c r="BM12" i="312"/>
  <c r="BM14" i="312"/>
  <c r="BM16" i="312"/>
  <c r="BM18" i="312"/>
  <c r="BM20" i="312"/>
  <c r="BN22" i="312"/>
  <c r="BM22" i="312" s="1"/>
  <c r="BQ23" i="312"/>
  <c r="BQ50" i="312" s="1"/>
  <c r="BP23" i="312"/>
  <c r="BM25" i="312"/>
  <c r="BQ27" i="312"/>
  <c r="BP27" i="312" s="1"/>
  <c r="BM29" i="312"/>
  <c r="BQ31" i="312"/>
  <c r="BP31" i="312"/>
  <c r="BM33" i="312"/>
  <c r="BQ35" i="312"/>
  <c r="BP35" i="312" s="1"/>
  <c r="V90" i="312"/>
  <c r="U91" i="312"/>
  <c r="BQ26" i="312"/>
  <c r="BP26" i="312" s="1"/>
  <c r="BQ30" i="312"/>
  <c r="BP30" i="312" s="1"/>
  <c r="BQ34" i="312"/>
  <c r="BP34" i="312" s="1"/>
  <c r="BK39" i="312"/>
  <c r="BJ39" i="312" s="1"/>
  <c r="BH21" i="313"/>
  <c r="BG21" i="313" s="1"/>
  <c r="AW53" i="312"/>
  <c r="AW50" i="312"/>
  <c r="BJ10" i="312"/>
  <c r="BJ11" i="312"/>
  <c r="BJ12" i="312"/>
  <c r="BJ13" i="312"/>
  <c r="BJ14" i="312"/>
  <c r="BJ15" i="312"/>
  <c r="BJ16" i="312"/>
  <c r="BJ17" i="312"/>
  <c r="BJ18" i="312"/>
  <c r="BJ19" i="312"/>
  <c r="BJ20" i="312"/>
  <c r="BJ21" i="312"/>
  <c r="BJ22" i="312"/>
  <c r="AA119" i="312"/>
  <c r="AB118" i="312"/>
  <c r="X91" i="312"/>
  <c r="AB117" i="312"/>
  <c r="BQ50" i="313"/>
  <c r="BJ24" i="313"/>
  <c r="BH26" i="313"/>
  <c r="BG26" i="313" s="1"/>
  <c r="AT53" i="312"/>
  <c r="AT50" i="312"/>
  <c r="BK9" i="312"/>
  <c r="BG10" i="312"/>
  <c r="BG11" i="312"/>
  <c r="BG12" i="312"/>
  <c r="BG13" i="312"/>
  <c r="BG14" i="312"/>
  <c r="BG15" i="312"/>
  <c r="BG16" i="312"/>
  <c r="BG17" i="312"/>
  <c r="BG18" i="312"/>
  <c r="BG19" i="312"/>
  <c r="BG20" i="312"/>
  <c r="BG21" i="312"/>
  <c r="BG22" i="312"/>
  <c r="BM37" i="312"/>
  <c r="BP39" i="312"/>
  <c r="BG40" i="312"/>
  <c r="BP41" i="312"/>
  <c r="BG42" i="312"/>
  <c r="BP43" i="312"/>
  <c r="BG44" i="312"/>
  <c r="BP45" i="312"/>
  <c r="BP47" i="312"/>
  <c r="AB90" i="312"/>
  <c r="AB91" i="312"/>
  <c r="AB92" i="312"/>
  <c r="AB93" i="312"/>
  <c r="AB94" i="312"/>
  <c r="AB95" i="312"/>
  <c r="AB96" i="312"/>
  <c r="AB97" i="312"/>
  <c r="AB98" i="312"/>
  <c r="AB99" i="312"/>
  <c r="AB100" i="312"/>
  <c r="AB101" i="312"/>
  <c r="AB102" i="312"/>
  <c r="AB103" i="312"/>
  <c r="AB104" i="312"/>
  <c r="AB105" i="312"/>
  <c r="AB106" i="312"/>
  <c r="AB107" i="312"/>
  <c r="AB108" i="312"/>
  <c r="AB109" i="312"/>
  <c r="AB110" i="312"/>
  <c r="AB111" i="312"/>
  <c r="AB112" i="312"/>
  <c r="AB113" i="312"/>
  <c r="AB114" i="312"/>
  <c r="AB115" i="312"/>
  <c r="AB116" i="312"/>
  <c r="BJ15" i="313"/>
  <c r="BH17" i="313"/>
  <c r="BG17" i="313" s="1"/>
  <c r="BH4" i="312"/>
  <c r="BC53" i="312"/>
  <c r="BC50" i="312"/>
  <c r="BH9" i="312"/>
  <c r="BP9" i="312"/>
  <c r="BG37" i="312"/>
  <c r="BG38" i="312"/>
  <c r="BJ38" i="312"/>
  <c r="BP40" i="312"/>
  <c r="BP42" i="312"/>
  <c r="BP44" i="312"/>
  <c r="BG47" i="312"/>
  <c r="AE90" i="312"/>
  <c r="AD91" i="312"/>
  <c r="BH13" i="313"/>
  <c r="BG13" i="313" s="1"/>
  <c r="BH33" i="313"/>
  <c r="BG33" i="313" s="1"/>
  <c r="BN36" i="313"/>
  <c r="BM36" i="313" s="1"/>
  <c r="BN40" i="313"/>
  <c r="BM40" i="313" s="1"/>
  <c r="BM46" i="312"/>
  <c r="BM47" i="312"/>
  <c r="BM48" i="312"/>
  <c r="BN37" i="313"/>
  <c r="BM37" i="313" s="1"/>
  <c r="Z90" i="313"/>
  <c r="AA90" i="313" s="1"/>
  <c r="M90" i="313"/>
  <c r="M9" i="313" s="1"/>
  <c r="AY9" i="313" s="1"/>
  <c r="BL9" i="313" s="1"/>
  <c r="BJ40" i="312"/>
  <c r="BJ41" i="312"/>
  <c r="BJ42" i="312"/>
  <c r="BJ43" i="312"/>
  <c r="BJ44" i="312"/>
  <c r="BJ45" i="312"/>
  <c r="BJ46" i="312"/>
  <c r="BJ47" i="312"/>
  <c r="BJ48" i="312"/>
  <c r="BG12" i="313"/>
  <c r="BG16" i="313"/>
  <c r="BG18" i="313"/>
  <c r="BG22" i="313"/>
  <c r="BG27" i="313"/>
  <c r="BG31" i="313"/>
  <c r="BG32" i="313"/>
  <c r="BQ35" i="313"/>
  <c r="BP35" i="313" s="1"/>
  <c r="BN38" i="313"/>
  <c r="BM38" i="313"/>
  <c r="BN47" i="313"/>
  <c r="BM47" i="313" s="1"/>
  <c r="BG11" i="313"/>
  <c r="BG15" i="313"/>
  <c r="BG19" i="313"/>
  <c r="BG23" i="313"/>
  <c r="BG24" i="313"/>
  <c r="BG28" i="313"/>
  <c r="BQ34" i="313"/>
  <c r="BP34" i="313"/>
  <c r="BN39" i="313"/>
  <c r="BM39" i="313" s="1"/>
  <c r="BP9" i="313"/>
  <c r="BM34" i="313"/>
  <c r="BM35" i="313"/>
  <c r="BC53" i="313"/>
  <c r="BC51" i="313" s="1"/>
  <c r="Q67" i="313" s="1"/>
  <c r="AZ53" i="313"/>
  <c r="AZ50" i="313"/>
  <c r="BM9" i="313"/>
  <c r="BM10" i="313"/>
  <c r="BM11" i="313"/>
  <c r="BM12" i="313"/>
  <c r="BM13" i="313"/>
  <c r="BM14" i="313"/>
  <c r="BM15" i="313"/>
  <c r="BM16" i="313"/>
  <c r="BM17" i="313"/>
  <c r="BM18" i="313"/>
  <c r="BM19" i="313"/>
  <c r="BM20" i="313"/>
  <c r="BM21" i="313"/>
  <c r="BM22" i="313"/>
  <c r="BM23" i="313"/>
  <c r="BM24" i="313"/>
  <c r="BM25" i="313"/>
  <c r="BM26" i="313"/>
  <c r="BM27" i="313"/>
  <c r="BM28" i="313"/>
  <c r="BM29" i="313"/>
  <c r="BM30" i="313"/>
  <c r="BM31" i="313"/>
  <c r="BM32" i="313"/>
  <c r="BM33" i="313"/>
  <c r="BM46" i="313"/>
  <c r="J115" i="313"/>
  <c r="J34" i="313" s="1"/>
  <c r="AV34" i="313" s="1"/>
  <c r="BI34" i="313" s="1"/>
  <c r="W115" i="313"/>
  <c r="AW53" i="313"/>
  <c r="AW50" i="313"/>
  <c r="BJ9" i="313"/>
  <c r="BN9" i="313"/>
  <c r="BK34" i="313"/>
  <c r="BJ34" i="313" s="1"/>
  <c r="BM45" i="313"/>
  <c r="G114" i="313"/>
  <c r="G33" i="313" s="1"/>
  <c r="AS33" i="313" s="1"/>
  <c r="BF33" i="313" s="1"/>
  <c r="T114" i="313"/>
  <c r="BJ35" i="313"/>
  <c r="BJ36" i="313"/>
  <c r="BJ37" i="313"/>
  <c r="BJ38" i="313"/>
  <c r="BJ39" i="313"/>
  <c r="BJ40" i="313"/>
  <c r="BJ41" i="313"/>
  <c r="BJ42" i="313"/>
  <c r="BJ43" i="313"/>
  <c r="BJ44" i="313"/>
  <c r="BJ45" i="313"/>
  <c r="BJ46" i="313"/>
  <c r="BJ47" i="313"/>
  <c r="BJ48" i="313"/>
  <c r="P90" i="313"/>
  <c r="P9" i="313" s="1"/>
  <c r="BB9" i="313" s="1"/>
  <c r="BO9" i="313" s="1"/>
  <c r="AC90" i="313"/>
  <c r="AD90" i="313" s="1"/>
  <c r="P91" i="313"/>
  <c r="P10" i="313" s="1"/>
  <c r="BB10" i="313" s="1"/>
  <c r="BO10" i="313" s="1"/>
  <c r="AC91" i="313"/>
  <c r="P92" i="313"/>
  <c r="P11" i="313" s="1"/>
  <c r="BB11" i="313" s="1"/>
  <c r="BO11" i="313" s="1"/>
  <c r="AC92" i="313"/>
  <c r="P93" i="313"/>
  <c r="P12" i="313" s="1"/>
  <c r="BB12" i="313" s="1"/>
  <c r="BO12" i="313" s="1"/>
  <c r="AC93" i="313"/>
  <c r="P94" i="313"/>
  <c r="P13" i="313" s="1"/>
  <c r="BB13" i="313" s="1"/>
  <c r="BO13" i="313" s="1"/>
  <c r="AC94" i="313"/>
  <c r="P95" i="313"/>
  <c r="P14" i="313" s="1"/>
  <c r="BB14" i="313" s="1"/>
  <c r="BO14" i="313" s="1"/>
  <c r="AC95" i="313"/>
  <c r="P96" i="313"/>
  <c r="P15" i="313" s="1"/>
  <c r="BB15" i="313" s="1"/>
  <c r="BO15" i="313" s="1"/>
  <c r="AC96" i="313"/>
  <c r="P97" i="313"/>
  <c r="P16" i="313" s="1"/>
  <c r="BB16" i="313" s="1"/>
  <c r="BO16" i="313" s="1"/>
  <c r="AC97" i="313"/>
  <c r="P98" i="313"/>
  <c r="P17" i="313" s="1"/>
  <c r="BB17" i="313" s="1"/>
  <c r="BO17" i="313" s="1"/>
  <c r="AC98" i="313"/>
  <c r="BG44" i="313"/>
  <c r="BG45" i="313"/>
  <c r="BG46" i="313"/>
  <c r="BG47" i="313"/>
  <c r="BG48" i="313"/>
  <c r="V90" i="313"/>
  <c r="U91" i="313"/>
  <c r="W90" i="313"/>
  <c r="X90" i="313" s="1"/>
  <c r="W91" i="313"/>
  <c r="W92" i="313"/>
  <c r="W93" i="313"/>
  <c r="W94" i="313"/>
  <c r="W95" i="313"/>
  <c r="W96" i="313"/>
  <c r="W97" i="313"/>
  <c r="W98" i="313"/>
  <c r="Z117" i="313"/>
  <c r="M117" i="313"/>
  <c r="M36" i="313" s="1"/>
  <c r="AY36" i="313" s="1"/>
  <c r="BL36" i="313" s="1"/>
  <c r="AC99" i="313"/>
  <c r="AC100" i="313"/>
  <c r="AC101" i="313"/>
  <c r="AC102" i="313"/>
  <c r="AC103" i="313"/>
  <c r="AC104" i="313"/>
  <c r="AC105" i="313"/>
  <c r="AC106" i="313"/>
  <c r="AC107" i="313"/>
  <c r="AC108" i="313"/>
  <c r="AC109" i="313"/>
  <c r="AC110" i="313"/>
  <c r="AC111" i="313"/>
  <c r="AC112" i="313"/>
  <c r="AC113" i="313"/>
  <c r="W116" i="313"/>
  <c r="P117" i="313"/>
  <c r="P36" i="313" s="1"/>
  <c r="BB36" i="313" s="1"/>
  <c r="BO36" i="313" s="1"/>
  <c r="AC117" i="313"/>
  <c r="J99" i="313"/>
  <c r="J18" i="313" s="1"/>
  <c r="AV18" i="313" s="1"/>
  <c r="BI18" i="313" s="1"/>
  <c r="J100" i="313"/>
  <c r="J19" i="313" s="1"/>
  <c r="AV19" i="313" s="1"/>
  <c r="BI19" i="313" s="1"/>
  <c r="J101" i="313"/>
  <c r="J20" i="313" s="1"/>
  <c r="AV20" i="313" s="1"/>
  <c r="BI20" i="313" s="1"/>
  <c r="J102" i="313"/>
  <c r="J21" i="313" s="1"/>
  <c r="AV21" i="313" s="1"/>
  <c r="BI21" i="313" s="1"/>
  <c r="J103" i="313"/>
  <c r="J22" i="313" s="1"/>
  <c r="AV22" i="313" s="1"/>
  <c r="BI22" i="313" s="1"/>
  <c r="J104" i="313"/>
  <c r="J23" i="313" s="1"/>
  <c r="AV23" i="313" s="1"/>
  <c r="BI23" i="313" s="1"/>
  <c r="J105" i="313"/>
  <c r="J24" i="313" s="1"/>
  <c r="AV24" i="313" s="1"/>
  <c r="BI24" i="313" s="1"/>
  <c r="J106" i="313"/>
  <c r="J25" i="313" s="1"/>
  <c r="AV25" i="313" s="1"/>
  <c r="BI25" i="313" s="1"/>
  <c r="J107" i="313"/>
  <c r="J26" i="313" s="1"/>
  <c r="AV26" i="313" s="1"/>
  <c r="BI26" i="313" s="1"/>
  <c r="J108" i="313"/>
  <c r="J27" i="313" s="1"/>
  <c r="AV27" i="313" s="1"/>
  <c r="BI27" i="313" s="1"/>
  <c r="J109" i="313"/>
  <c r="J28" i="313" s="1"/>
  <c r="AV28" i="313" s="1"/>
  <c r="BI28" i="313" s="1"/>
  <c r="J110" i="313"/>
  <c r="J29" i="313" s="1"/>
  <c r="AV29" i="313" s="1"/>
  <c r="BI29" i="313" s="1"/>
  <c r="J111" i="313"/>
  <c r="J30" i="313" s="1"/>
  <c r="AV30" i="313" s="1"/>
  <c r="BI30" i="313" s="1"/>
  <c r="J112" i="313"/>
  <c r="J31" i="313" s="1"/>
  <c r="AV31" i="313" s="1"/>
  <c r="BI31" i="313" s="1"/>
  <c r="M114" i="313"/>
  <c r="M33" i="313" s="1"/>
  <c r="AY33" i="313" s="1"/>
  <c r="BL33" i="313" s="1"/>
  <c r="AC116" i="313"/>
  <c r="AC115" i="313"/>
  <c r="AC118" i="313"/>
  <c r="AC119" i="313"/>
  <c r="AC120" i="313"/>
  <c r="AC121" i="313"/>
  <c r="AC122" i="313"/>
  <c r="AC123" i="313"/>
  <c r="AC124" i="313"/>
  <c r="AC125" i="313"/>
  <c r="AC126" i="313"/>
  <c r="AC127" i="313"/>
  <c r="AC128" i="313"/>
  <c r="AC129" i="313"/>
  <c r="J118" i="313"/>
  <c r="J37" i="313" s="1"/>
  <c r="AV37" i="313" s="1"/>
  <c r="BI37" i="313" s="1"/>
  <c r="J119" i="313"/>
  <c r="J38" i="313" s="1"/>
  <c r="AV38" i="313" s="1"/>
  <c r="BI38" i="313" s="1"/>
  <c r="J120" i="313"/>
  <c r="J39" i="313" s="1"/>
  <c r="AV39" i="313" s="1"/>
  <c r="BI39" i="313" s="1"/>
  <c r="J121" i="313"/>
  <c r="J40" i="313" s="1"/>
  <c r="AV40" i="313" s="1"/>
  <c r="BI40" i="313" s="1"/>
  <c r="J122" i="313"/>
  <c r="J41" i="313" s="1"/>
  <c r="AV41" i="313" s="1"/>
  <c r="BI41" i="313" s="1"/>
  <c r="J123" i="313"/>
  <c r="J42" i="313" s="1"/>
  <c r="AV42" i="313" s="1"/>
  <c r="BI42" i="313" s="1"/>
  <c r="J124" i="313"/>
  <c r="J43" i="313" s="1"/>
  <c r="AV43" i="313" s="1"/>
  <c r="BI43" i="313" s="1"/>
  <c r="J125" i="313"/>
  <c r="J44" i="313" s="1"/>
  <c r="AV44" i="313" s="1"/>
  <c r="BI44" i="313" s="1"/>
  <c r="J126" i="313"/>
  <c r="J45" i="313" s="1"/>
  <c r="AV45" i="313" s="1"/>
  <c r="BI45" i="313" s="1"/>
  <c r="J127" i="313"/>
  <c r="J46" i="313" s="1"/>
  <c r="AV46" i="313" s="1"/>
  <c r="BI46" i="313" s="1"/>
  <c r="J128" i="313"/>
  <c r="J47" i="313" s="1"/>
  <c r="AV47" i="313" s="1"/>
  <c r="BI47" i="313" s="1"/>
  <c r="J129" i="313"/>
  <c r="J48" i="313" s="1"/>
  <c r="AV48" i="313" s="1"/>
  <c r="BI48" i="313" s="1"/>
  <c r="BP14" i="308"/>
  <c r="BP12" i="308"/>
  <c r="BP15" i="308"/>
  <c r="BP18" i="308"/>
  <c r="BP20" i="308"/>
  <c r="Y97" i="308"/>
  <c r="AE90" i="309"/>
  <c r="P90" i="309" s="1"/>
  <c r="P9" i="309" s="1"/>
  <c r="BB9" i="309" s="1"/>
  <c r="BO9" i="309" s="1"/>
  <c r="AD91" i="309"/>
  <c r="Z99" i="309"/>
  <c r="M99" i="309"/>
  <c r="M18" i="309" s="1"/>
  <c r="AY18" i="309" s="1"/>
  <c r="BL18" i="309" s="1"/>
  <c r="AZ53" i="308"/>
  <c r="AZ50" i="308"/>
  <c r="BM9" i="308"/>
  <c r="BQ9" i="308"/>
  <c r="BQ10" i="308"/>
  <c r="BP10" i="308" s="1"/>
  <c r="BQ11" i="308"/>
  <c r="BP11" i="308" s="1"/>
  <c r="BQ13" i="308"/>
  <c r="BP13" i="308" s="1"/>
  <c r="BQ14" i="308"/>
  <c r="BQ16" i="308"/>
  <c r="BP16" i="308" s="1"/>
  <c r="BQ17" i="308"/>
  <c r="BP17" i="308" s="1"/>
  <c r="BQ19" i="308"/>
  <c r="BP19" i="308" s="1"/>
  <c r="BM21" i="308"/>
  <c r="BJ22" i="308"/>
  <c r="BM23" i="308"/>
  <c r="BJ25" i="308"/>
  <c r="BM26" i="308"/>
  <c r="BP30" i="308"/>
  <c r="BP33" i="308"/>
  <c r="BC53" i="308"/>
  <c r="BC51" i="308" s="1"/>
  <c r="Q67" i="308" s="1"/>
  <c r="Z90" i="308"/>
  <c r="AA90" i="308" s="1"/>
  <c r="Y90" i="308"/>
  <c r="T93" i="308"/>
  <c r="M94" i="308"/>
  <c r="M13" i="308" s="1"/>
  <c r="AY13" i="308" s="1"/>
  <c r="BL13" i="308" s="1"/>
  <c r="Z94" i="308"/>
  <c r="Y94" i="308"/>
  <c r="T97" i="308"/>
  <c r="G97" i="308"/>
  <c r="G16" i="308" s="1"/>
  <c r="AS16" i="308" s="1"/>
  <c r="BF16" i="308" s="1"/>
  <c r="Z107" i="308"/>
  <c r="M107" i="308"/>
  <c r="M26" i="308" s="1"/>
  <c r="AY26" i="308" s="1"/>
  <c r="BL26" i="308" s="1"/>
  <c r="P108" i="308"/>
  <c r="P27" i="308" s="1"/>
  <c r="BB27" i="308" s="1"/>
  <c r="BO27" i="308" s="1"/>
  <c r="AC108" i="308"/>
  <c r="P110" i="308"/>
  <c r="P29" i="308" s="1"/>
  <c r="BB29" i="308" s="1"/>
  <c r="BO29" i="308" s="1"/>
  <c r="AC110" i="308"/>
  <c r="P112" i="308"/>
  <c r="P31" i="308" s="1"/>
  <c r="BB31" i="308" s="1"/>
  <c r="BO31" i="308" s="1"/>
  <c r="AC112" i="308"/>
  <c r="P114" i="308"/>
  <c r="P33" i="308" s="1"/>
  <c r="BB33" i="308" s="1"/>
  <c r="BO33" i="308" s="1"/>
  <c r="AC114" i="308"/>
  <c r="P116" i="308"/>
  <c r="P35" i="308" s="1"/>
  <c r="BB35" i="308" s="1"/>
  <c r="BO35" i="308" s="1"/>
  <c r="AC116" i="308"/>
  <c r="M121" i="308"/>
  <c r="M40" i="308" s="1"/>
  <c r="AY40" i="308" s="1"/>
  <c r="BL40" i="308" s="1"/>
  <c r="Z121" i="308"/>
  <c r="T123" i="308"/>
  <c r="G123" i="308"/>
  <c r="G42" i="308" s="1"/>
  <c r="AS42" i="308" s="1"/>
  <c r="BF42" i="308" s="1"/>
  <c r="M129" i="308"/>
  <c r="M48" i="308" s="1"/>
  <c r="AY48" i="308" s="1"/>
  <c r="BL48" i="308" s="1"/>
  <c r="Z129" i="308"/>
  <c r="BK26" i="309"/>
  <c r="BJ26" i="309" s="1"/>
  <c r="BQ38" i="309"/>
  <c r="BP38" i="309" s="1"/>
  <c r="BP9" i="308"/>
  <c r="T92" i="308"/>
  <c r="Y93" i="308"/>
  <c r="J93" i="308" s="1"/>
  <c r="J12" i="308" s="1"/>
  <c r="AV12" i="308" s="1"/>
  <c r="BI12" i="308" s="1"/>
  <c r="Z97" i="308"/>
  <c r="M97" i="308"/>
  <c r="M16" i="308" s="1"/>
  <c r="AY16" i="308" s="1"/>
  <c r="BL16" i="308" s="1"/>
  <c r="AW53" i="308"/>
  <c r="AW50" i="308"/>
  <c r="BJ10" i="308"/>
  <c r="BJ11" i="308"/>
  <c r="BJ13" i="308"/>
  <c r="BJ15" i="308"/>
  <c r="BJ16" i="308"/>
  <c r="BJ17" i="308"/>
  <c r="BJ18" i="308"/>
  <c r="BJ19" i="308"/>
  <c r="BJ20" i="308"/>
  <c r="BJ21" i="308"/>
  <c r="BG23" i="308"/>
  <c r="BG26" i="308"/>
  <c r="BH27" i="308"/>
  <c r="BG27" i="308"/>
  <c r="BM32" i="308"/>
  <c r="BM35" i="308"/>
  <c r="BM37" i="308"/>
  <c r="BM39" i="308"/>
  <c r="BM41" i="308"/>
  <c r="BM43" i="308"/>
  <c r="BM45" i="308"/>
  <c r="BM47" i="308"/>
  <c r="T90" i="308"/>
  <c r="U90" i="308" s="1"/>
  <c r="AE90" i="308"/>
  <c r="P90" i="308" s="1"/>
  <c r="P9" i="308" s="1"/>
  <c r="BB9" i="308" s="1"/>
  <c r="BO9" i="308" s="1"/>
  <c r="AD91" i="308"/>
  <c r="M91" i="308"/>
  <c r="M10" i="308" s="1"/>
  <c r="AY10" i="308" s="1"/>
  <c r="BL10" i="308" s="1"/>
  <c r="Z91" i="308"/>
  <c r="Y91" i="308"/>
  <c r="J91" i="308" s="1"/>
  <c r="J10" i="308" s="1"/>
  <c r="AV10" i="308" s="1"/>
  <c r="BI10" i="308" s="1"/>
  <c r="T94" i="308"/>
  <c r="G94" i="308"/>
  <c r="G13" i="308" s="1"/>
  <c r="AS13" i="308" s="1"/>
  <c r="BF13" i="308" s="1"/>
  <c r="M95" i="308"/>
  <c r="M14" i="308" s="1"/>
  <c r="AY14" i="308" s="1"/>
  <c r="BL14" i="308" s="1"/>
  <c r="Z95" i="308"/>
  <c r="Y95" i="308"/>
  <c r="Z103" i="308"/>
  <c r="M103" i="308"/>
  <c r="M22" i="308" s="1"/>
  <c r="AY22" i="308" s="1"/>
  <c r="BL22" i="308" s="1"/>
  <c r="G104" i="308"/>
  <c r="G23" i="308" s="1"/>
  <c r="AS23" i="308" s="1"/>
  <c r="BF23" i="308" s="1"/>
  <c r="T104" i="308"/>
  <c r="J105" i="308"/>
  <c r="J24" i="308" s="1"/>
  <c r="AV24" i="308" s="1"/>
  <c r="BI24" i="308" s="1"/>
  <c r="W105" i="308"/>
  <c r="BQ34" i="309"/>
  <c r="BP34" i="309"/>
  <c r="BH50" i="308"/>
  <c r="BM24" i="308"/>
  <c r="Z93" i="308"/>
  <c r="T96" i="308"/>
  <c r="G96" i="308"/>
  <c r="G15" i="308" s="1"/>
  <c r="AS15" i="308" s="1"/>
  <c r="BF15" i="308" s="1"/>
  <c r="BQ20" i="309"/>
  <c r="BP20" i="309"/>
  <c r="BJ12" i="308"/>
  <c r="BJ14" i="308"/>
  <c r="BG4" i="308"/>
  <c r="AT53" i="308"/>
  <c r="AT50" i="308"/>
  <c r="BG9" i="308"/>
  <c r="BK9" i="308"/>
  <c r="BK50" i="308" s="1"/>
  <c r="BM22" i="308"/>
  <c r="BJ23" i="308"/>
  <c r="BP24" i="308"/>
  <c r="BM25" i="308"/>
  <c r="BJ26" i="308"/>
  <c r="BP29" i="308"/>
  <c r="BM29" i="308"/>
  <c r="BP34" i="308"/>
  <c r="BM34" i="308"/>
  <c r="T91" i="308"/>
  <c r="Z92" i="308"/>
  <c r="Y92" i="308"/>
  <c r="J92" i="308" s="1"/>
  <c r="J11" i="308" s="1"/>
  <c r="AV11" i="308" s="1"/>
  <c r="BI11" i="308" s="1"/>
  <c r="T95" i="308"/>
  <c r="G95" i="308"/>
  <c r="G14" i="308" s="1"/>
  <c r="AS14" i="308" s="1"/>
  <c r="BF14" i="308" s="1"/>
  <c r="M96" i="308"/>
  <c r="M15" i="308" s="1"/>
  <c r="AY15" i="308" s="1"/>
  <c r="BL15" i="308" s="1"/>
  <c r="Z96" i="308"/>
  <c r="Y96" i="308"/>
  <c r="Z99" i="308"/>
  <c r="M99" i="308"/>
  <c r="M18" i="308" s="1"/>
  <c r="AY18" i="308" s="1"/>
  <c r="BL18" i="308" s="1"/>
  <c r="G100" i="308"/>
  <c r="G19" i="308" s="1"/>
  <c r="AS19" i="308" s="1"/>
  <c r="BF19" i="308" s="1"/>
  <c r="T100" i="308"/>
  <c r="J101" i="308"/>
  <c r="J20" i="308" s="1"/>
  <c r="AV20" i="308" s="1"/>
  <c r="BI20" i="308" s="1"/>
  <c r="W101" i="308"/>
  <c r="W109" i="308"/>
  <c r="W111" i="308"/>
  <c r="W113" i="308"/>
  <c r="W115" i="308"/>
  <c r="W117" i="308"/>
  <c r="T119" i="308"/>
  <c r="G119" i="308"/>
  <c r="G38" i="308" s="1"/>
  <c r="AS38" i="308" s="1"/>
  <c r="BF38" i="308" s="1"/>
  <c r="M125" i="308"/>
  <c r="M44" i="308" s="1"/>
  <c r="AY44" i="308" s="1"/>
  <c r="BL44" i="308" s="1"/>
  <c r="Z125" i="308"/>
  <c r="T127" i="308"/>
  <c r="G127" i="308"/>
  <c r="G46" i="308" s="1"/>
  <c r="AS46" i="308" s="1"/>
  <c r="BF46" i="308" s="1"/>
  <c r="W98" i="308"/>
  <c r="X98" i="308" s="1"/>
  <c r="AC99" i="308"/>
  <c r="W102" i="308"/>
  <c r="AC103" i="308"/>
  <c r="W106" i="308"/>
  <c r="T108" i="308"/>
  <c r="G108" i="308"/>
  <c r="G27" i="308" s="1"/>
  <c r="AS27" i="308" s="1"/>
  <c r="BF27" i="308" s="1"/>
  <c r="M109" i="308"/>
  <c r="M28" i="308" s="1"/>
  <c r="AY28" i="308" s="1"/>
  <c r="BL28" i="308" s="1"/>
  <c r="Z109" i="308"/>
  <c r="T110" i="308"/>
  <c r="G110" i="308"/>
  <c r="G29" i="308" s="1"/>
  <c r="AS29" i="308" s="1"/>
  <c r="BF29" i="308" s="1"/>
  <c r="M111" i="308"/>
  <c r="M30" i="308" s="1"/>
  <c r="AY30" i="308" s="1"/>
  <c r="BL30" i="308" s="1"/>
  <c r="Z111" i="308"/>
  <c r="T112" i="308"/>
  <c r="G112" i="308"/>
  <c r="G31" i="308" s="1"/>
  <c r="AS31" i="308" s="1"/>
  <c r="BF31" i="308" s="1"/>
  <c r="M113" i="308"/>
  <c r="M32" i="308" s="1"/>
  <c r="AY32" i="308" s="1"/>
  <c r="BL32" i="308" s="1"/>
  <c r="Z113" i="308"/>
  <c r="T114" i="308"/>
  <c r="G114" i="308"/>
  <c r="G33" i="308" s="1"/>
  <c r="AS33" i="308" s="1"/>
  <c r="BF33" i="308" s="1"/>
  <c r="M115" i="308"/>
  <c r="M34" i="308" s="1"/>
  <c r="AY34" i="308" s="1"/>
  <c r="BL34" i="308" s="1"/>
  <c r="Z115" i="308"/>
  <c r="T116" i="308"/>
  <c r="G116" i="308"/>
  <c r="G35" i="308" s="1"/>
  <c r="AS35" i="308" s="1"/>
  <c r="BF35" i="308" s="1"/>
  <c r="M117" i="308"/>
  <c r="M36" i="308" s="1"/>
  <c r="AY36" i="308" s="1"/>
  <c r="BL36" i="308" s="1"/>
  <c r="Z117" i="308"/>
  <c r="T118" i="308"/>
  <c r="G118" i="308"/>
  <c r="G37" i="308" s="1"/>
  <c r="AS37" i="308" s="1"/>
  <c r="BF37" i="308" s="1"/>
  <c r="M120" i="308"/>
  <c r="M39" i="308" s="1"/>
  <c r="AY39" i="308" s="1"/>
  <c r="BL39" i="308" s="1"/>
  <c r="Z120" i="308"/>
  <c r="T122" i="308"/>
  <c r="G122" i="308"/>
  <c r="G41" i="308" s="1"/>
  <c r="AS41" i="308" s="1"/>
  <c r="BF41" i="308" s="1"/>
  <c r="M124" i="308"/>
  <c r="M43" i="308" s="1"/>
  <c r="AY43" i="308" s="1"/>
  <c r="BL43" i="308" s="1"/>
  <c r="Z124" i="308"/>
  <c r="T126" i="308"/>
  <c r="G126" i="308"/>
  <c r="G45" i="308" s="1"/>
  <c r="AS45" i="308" s="1"/>
  <c r="BF45" i="308" s="1"/>
  <c r="M128" i="308"/>
  <c r="M47" i="308" s="1"/>
  <c r="AY47" i="308" s="1"/>
  <c r="BL47" i="308" s="1"/>
  <c r="Z128" i="308"/>
  <c r="AW53" i="309"/>
  <c r="AW50" i="309"/>
  <c r="BK9" i="309"/>
  <c r="BM19" i="309"/>
  <c r="BM22" i="309"/>
  <c r="BK23" i="309"/>
  <c r="BJ23" i="309"/>
  <c r="BQ27" i="309"/>
  <c r="BP27" i="309"/>
  <c r="BG28" i="308"/>
  <c r="BG29" i="308"/>
  <c r="BG30" i="308"/>
  <c r="BG31" i="308"/>
  <c r="BG32" i="308"/>
  <c r="BG33" i="308"/>
  <c r="BG34" i="308"/>
  <c r="BG35" i="308"/>
  <c r="BG36" i="308"/>
  <c r="BG37" i="308"/>
  <c r="BG38" i="308"/>
  <c r="BG39" i="308"/>
  <c r="BG40" i="308"/>
  <c r="BG41" i="308"/>
  <c r="BG42" i="308"/>
  <c r="BG43" i="308"/>
  <c r="BG44" i="308"/>
  <c r="BG45" i="308"/>
  <c r="BG46" i="308"/>
  <c r="BG47" i="308"/>
  <c r="BG48" i="308"/>
  <c r="AC98" i="308"/>
  <c r="M100" i="308"/>
  <c r="M19" i="308" s="1"/>
  <c r="AY19" i="308" s="1"/>
  <c r="BL19" i="308" s="1"/>
  <c r="AC102" i="308"/>
  <c r="M104" i="308"/>
  <c r="M23" i="308" s="1"/>
  <c r="AY23" i="308" s="1"/>
  <c r="BL23" i="308" s="1"/>
  <c r="AC106" i="308"/>
  <c r="W108" i="308"/>
  <c r="W110" i="308"/>
  <c r="W112" i="308"/>
  <c r="W114" i="308"/>
  <c r="W116" i="308"/>
  <c r="W118" i="308"/>
  <c r="J118" i="308"/>
  <c r="J37" i="308" s="1"/>
  <c r="AV37" i="308" s="1"/>
  <c r="BI37" i="308" s="1"/>
  <c r="M119" i="308"/>
  <c r="M38" i="308" s="1"/>
  <c r="AY38" i="308" s="1"/>
  <c r="BL38" i="308" s="1"/>
  <c r="Z119" i="308"/>
  <c r="T121" i="308"/>
  <c r="G121" i="308"/>
  <c r="G40" i="308" s="1"/>
  <c r="AS40" i="308" s="1"/>
  <c r="BF40" i="308" s="1"/>
  <c r="M123" i="308"/>
  <c r="M42" i="308" s="1"/>
  <c r="AY42" i="308" s="1"/>
  <c r="BL42" i="308" s="1"/>
  <c r="Z123" i="308"/>
  <c r="T125" i="308"/>
  <c r="G125" i="308"/>
  <c r="G44" i="308" s="1"/>
  <c r="AS44" i="308" s="1"/>
  <c r="BF44" i="308" s="1"/>
  <c r="M127" i="308"/>
  <c r="M46" i="308" s="1"/>
  <c r="AY46" i="308" s="1"/>
  <c r="BL46" i="308" s="1"/>
  <c r="Z127" i="308"/>
  <c r="T129" i="308"/>
  <c r="G129" i="308"/>
  <c r="G48" i="308" s="1"/>
  <c r="AS48" i="308" s="1"/>
  <c r="BF48" i="308" s="1"/>
  <c r="AC101" i="308"/>
  <c r="AC105" i="308"/>
  <c r="M108" i="308"/>
  <c r="M27" i="308" s="1"/>
  <c r="AY27" i="308" s="1"/>
  <c r="BL27" i="308" s="1"/>
  <c r="Z108" i="308"/>
  <c r="T109" i="308"/>
  <c r="G109" i="308"/>
  <c r="G28" i="308" s="1"/>
  <c r="AS28" i="308" s="1"/>
  <c r="BF28" i="308" s="1"/>
  <c r="M110" i="308"/>
  <c r="M29" i="308" s="1"/>
  <c r="AY29" i="308" s="1"/>
  <c r="BL29" i="308" s="1"/>
  <c r="Z110" i="308"/>
  <c r="T111" i="308"/>
  <c r="G111" i="308"/>
  <c r="G30" i="308" s="1"/>
  <c r="AS30" i="308" s="1"/>
  <c r="BF30" i="308" s="1"/>
  <c r="M112" i="308"/>
  <c r="M31" i="308" s="1"/>
  <c r="AY31" i="308" s="1"/>
  <c r="BL31" i="308" s="1"/>
  <c r="Z112" i="308"/>
  <c r="T113" i="308"/>
  <c r="G113" i="308"/>
  <c r="G32" i="308" s="1"/>
  <c r="AS32" i="308" s="1"/>
  <c r="BF32" i="308" s="1"/>
  <c r="M114" i="308"/>
  <c r="M33" i="308" s="1"/>
  <c r="AY33" i="308" s="1"/>
  <c r="BL33" i="308" s="1"/>
  <c r="Z114" i="308"/>
  <c r="T115" i="308"/>
  <c r="G115" i="308"/>
  <c r="G34" i="308" s="1"/>
  <c r="AS34" i="308" s="1"/>
  <c r="BF34" i="308" s="1"/>
  <c r="M116" i="308"/>
  <c r="M35" i="308" s="1"/>
  <c r="AY35" i="308" s="1"/>
  <c r="BL35" i="308" s="1"/>
  <c r="Z116" i="308"/>
  <c r="T117" i="308"/>
  <c r="G117" i="308"/>
  <c r="G36" i="308" s="1"/>
  <c r="AS36" i="308" s="1"/>
  <c r="BF36" i="308" s="1"/>
  <c r="M118" i="308"/>
  <c r="M37" i="308" s="1"/>
  <c r="AY37" i="308" s="1"/>
  <c r="BL37" i="308" s="1"/>
  <c r="Z118" i="308"/>
  <c r="T120" i="308"/>
  <c r="G120" i="308"/>
  <c r="G39" i="308" s="1"/>
  <c r="AS39" i="308" s="1"/>
  <c r="BF39" i="308" s="1"/>
  <c r="M122" i="308"/>
  <c r="M41" i="308" s="1"/>
  <c r="AY41" i="308" s="1"/>
  <c r="BL41" i="308" s="1"/>
  <c r="Z122" i="308"/>
  <c r="T124" i="308"/>
  <c r="G124" i="308"/>
  <c r="G43" i="308" s="1"/>
  <c r="AS43" i="308" s="1"/>
  <c r="BF43" i="308" s="1"/>
  <c r="M126" i="308"/>
  <c r="M45" i="308" s="1"/>
  <c r="AY45" i="308" s="1"/>
  <c r="BL45" i="308" s="1"/>
  <c r="Z126" i="308"/>
  <c r="T128" i="308"/>
  <c r="G128" i="308"/>
  <c r="G47" i="308" s="1"/>
  <c r="AS47" i="308" s="1"/>
  <c r="BF47" i="308" s="1"/>
  <c r="BQ31" i="309"/>
  <c r="BP31" i="309" s="1"/>
  <c r="J119" i="308"/>
  <c r="J38" i="308" s="1"/>
  <c r="AV38" i="308" s="1"/>
  <c r="BI38" i="308" s="1"/>
  <c r="J120" i="308"/>
  <c r="J39" i="308" s="1"/>
  <c r="AV39" i="308" s="1"/>
  <c r="BI39" i="308" s="1"/>
  <c r="J121" i="308"/>
  <c r="J40" i="308" s="1"/>
  <c r="AV40" i="308" s="1"/>
  <c r="BI40" i="308" s="1"/>
  <c r="J122" i="308"/>
  <c r="J41" i="308" s="1"/>
  <c r="AV41" i="308" s="1"/>
  <c r="BI41" i="308" s="1"/>
  <c r="J123" i="308"/>
  <c r="J42" i="308" s="1"/>
  <c r="AV42" i="308" s="1"/>
  <c r="BI42" i="308" s="1"/>
  <c r="J124" i="308"/>
  <c r="J43" i="308" s="1"/>
  <c r="AV43" i="308" s="1"/>
  <c r="BI43" i="308" s="1"/>
  <c r="J125" i="308"/>
  <c r="J44" i="308" s="1"/>
  <c r="AV44" i="308" s="1"/>
  <c r="BI44" i="308" s="1"/>
  <c r="J126" i="308"/>
  <c r="J45" i="308" s="1"/>
  <c r="AV45" i="308" s="1"/>
  <c r="BI45" i="308" s="1"/>
  <c r="J127" i="308"/>
  <c r="J46" i="308" s="1"/>
  <c r="AV46" i="308" s="1"/>
  <c r="BI46" i="308" s="1"/>
  <c r="J128" i="308"/>
  <c r="J47" i="308" s="1"/>
  <c r="AV47" i="308" s="1"/>
  <c r="BI47" i="308" s="1"/>
  <c r="J129" i="308"/>
  <c r="J48" i="308" s="1"/>
  <c r="AV48" i="308" s="1"/>
  <c r="BI48" i="308" s="1"/>
  <c r="AT53" i="309"/>
  <c r="AT50" i="309"/>
  <c r="BG9" i="309"/>
  <c r="BP10" i="309"/>
  <c r="BP11" i="309"/>
  <c r="BP12" i="309"/>
  <c r="BP13" i="309"/>
  <c r="BP14" i="309"/>
  <c r="BP15" i="309"/>
  <c r="BP16" i="309"/>
  <c r="BP17" i="309"/>
  <c r="BP19" i="309"/>
  <c r="BG20" i="309"/>
  <c r="BP22" i="309"/>
  <c r="BP25" i="309"/>
  <c r="BG27" i="309"/>
  <c r="BK28" i="309"/>
  <c r="BJ28" i="309"/>
  <c r="BG31" i="309"/>
  <c r="BG32" i="309"/>
  <c r="BG35" i="309"/>
  <c r="BK45" i="309"/>
  <c r="BJ45" i="309" s="1"/>
  <c r="BQ46" i="309"/>
  <c r="BP46" i="309" s="1"/>
  <c r="U91" i="309"/>
  <c r="V90" i="309"/>
  <c r="G90" i="309" s="1"/>
  <c r="G9" i="309" s="1"/>
  <c r="AS9" i="309" s="1"/>
  <c r="BF9" i="309" s="1"/>
  <c r="BC53" i="309"/>
  <c r="BC50" i="309"/>
  <c r="BQ9" i="309"/>
  <c r="BH50" i="309"/>
  <c r="BG23" i="309"/>
  <c r="BG26" i="309"/>
  <c r="BG36" i="309"/>
  <c r="BG40" i="309"/>
  <c r="BG41" i="309"/>
  <c r="AZ53" i="309"/>
  <c r="AZ50" i="309"/>
  <c r="BN9" i="309"/>
  <c r="BN50" i="309" s="1"/>
  <c r="BG18" i="309"/>
  <c r="BJ21" i="309"/>
  <c r="BJ24" i="309"/>
  <c r="BG29" i="309"/>
  <c r="BP29" i="309"/>
  <c r="BP36" i="309"/>
  <c r="BG37" i="309"/>
  <c r="BP40" i="309"/>
  <c r="BP41" i="309"/>
  <c r="BG42" i="309"/>
  <c r="BP42" i="309"/>
  <c r="BK43" i="309"/>
  <c r="BJ43" i="309" s="1"/>
  <c r="T100" i="309"/>
  <c r="G100" i="309"/>
  <c r="G19" i="309" s="1"/>
  <c r="AS19" i="309" s="1"/>
  <c r="BF19" i="309" s="1"/>
  <c r="BG43" i="309"/>
  <c r="BP44" i="309"/>
  <c r="BG46" i="309"/>
  <c r="BJ29" i="309"/>
  <c r="BJ30" i="309"/>
  <c r="BJ31" i="309"/>
  <c r="BJ32" i="309"/>
  <c r="BJ33" i="309"/>
  <c r="BJ34" i="309"/>
  <c r="BJ35" i="309"/>
  <c r="BJ36" i="309"/>
  <c r="BJ37" i="309"/>
  <c r="BJ38" i="309"/>
  <c r="BJ39" i="309"/>
  <c r="BJ40" i="309"/>
  <c r="BJ41" i="309"/>
  <c r="BJ42" i="309"/>
  <c r="BG45" i="309"/>
  <c r="BJ47" i="309"/>
  <c r="BJ48" i="309"/>
  <c r="AB90" i="309"/>
  <c r="AA91" i="309"/>
  <c r="J101" i="309"/>
  <c r="J20" i="309" s="1"/>
  <c r="AV20" i="309" s="1"/>
  <c r="BI20" i="309" s="1"/>
  <c r="W101" i="309"/>
  <c r="J105" i="309"/>
  <c r="J24" i="309" s="1"/>
  <c r="AV24" i="309" s="1"/>
  <c r="BI24" i="309" s="1"/>
  <c r="W105" i="309"/>
  <c r="J109" i="309"/>
  <c r="J28" i="309" s="1"/>
  <c r="AV28" i="309" s="1"/>
  <c r="BI28" i="309" s="1"/>
  <c r="W109" i="309"/>
  <c r="Y90" i="309"/>
  <c r="J90" i="309" s="1"/>
  <c r="J9" i="309" s="1"/>
  <c r="AV9" i="309" s="1"/>
  <c r="BI9" i="309" s="1"/>
  <c r="X91" i="309"/>
  <c r="P103" i="309"/>
  <c r="P22" i="309" s="1"/>
  <c r="BB22" i="309" s="1"/>
  <c r="BO22" i="309" s="1"/>
  <c r="AC103" i="309"/>
  <c r="P107" i="309"/>
  <c r="P26" i="309" s="1"/>
  <c r="BB26" i="309" s="1"/>
  <c r="BO26" i="309" s="1"/>
  <c r="AC107" i="309"/>
  <c r="P111" i="309"/>
  <c r="P30" i="309" s="1"/>
  <c r="BB30" i="309" s="1"/>
  <c r="BO30" i="309" s="1"/>
  <c r="AC111" i="309"/>
  <c r="T99" i="309"/>
  <c r="G99" i="309"/>
  <c r="G18" i="309" s="1"/>
  <c r="AS18" i="309" s="1"/>
  <c r="BF18" i="309" s="1"/>
  <c r="P102" i="309"/>
  <c r="P21" i="309" s="1"/>
  <c r="BB21" i="309" s="1"/>
  <c r="BO21" i="309" s="1"/>
  <c r="AC102" i="309"/>
  <c r="W103" i="309"/>
  <c r="P106" i="309"/>
  <c r="P25" i="309" s="1"/>
  <c r="BB25" i="309" s="1"/>
  <c r="BO25" i="309" s="1"/>
  <c r="AC106" i="309"/>
  <c r="W107" i="309"/>
  <c r="P110" i="309"/>
  <c r="P29" i="309" s="1"/>
  <c r="BB29" i="309" s="1"/>
  <c r="BO29" i="309" s="1"/>
  <c r="AC110" i="309"/>
  <c r="W111" i="309"/>
  <c r="BP47" i="309"/>
  <c r="BP48" i="309"/>
  <c r="P101" i="309"/>
  <c r="P20" i="309" s="1"/>
  <c r="BB20" i="309" s="1"/>
  <c r="BO20" i="309" s="1"/>
  <c r="AC101" i="309"/>
  <c r="P105" i="309"/>
  <c r="P24" i="309" s="1"/>
  <c r="BB24" i="309" s="1"/>
  <c r="BO24" i="309" s="1"/>
  <c r="AC105" i="309"/>
  <c r="P109" i="309"/>
  <c r="P28" i="309" s="1"/>
  <c r="BB28" i="309" s="1"/>
  <c r="BO28" i="309" s="1"/>
  <c r="AC109" i="309"/>
  <c r="Z114" i="309"/>
  <c r="M114" i="309"/>
  <c r="M33" i="309" s="1"/>
  <c r="AY33" i="309" s="1"/>
  <c r="BL33" i="309" s="1"/>
  <c r="G115" i="309"/>
  <c r="G34" i="309" s="1"/>
  <c r="AS34" i="309" s="1"/>
  <c r="BF34" i="309" s="1"/>
  <c r="T115" i="309"/>
  <c r="P100" i="309"/>
  <c r="P19" i="309" s="1"/>
  <c r="BB19" i="309" s="1"/>
  <c r="BO19" i="309" s="1"/>
  <c r="AC100" i="309"/>
  <c r="P104" i="309"/>
  <c r="P23" i="309" s="1"/>
  <c r="BB23" i="309" s="1"/>
  <c r="BO23" i="309" s="1"/>
  <c r="AC104" i="309"/>
  <c r="P108" i="309"/>
  <c r="P27" i="309" s="1"/>
  <c r="BB27" i="309" s="1"/>
  <c r="BO27" i="309" s="1"/>
  <c r="AC108" i="309"/>
  <c r="P112" i="309"/>
  <c r="P31" i="309" s="1"/>
  <c r="BB31" i="309" s="1"/>
  <c r="BO31" i="309" s="1"/>
  <c r="AC112" i="309"/>
  <c r="AC115" i="309"/>
  <c r="M100" i="309"/>
  <c r="M19" i="309" s="1"/>
  <c r="AY19" i="309" s="1"/>
  <c r="BL19" i="309" s="1"/>
  <c r="G101" i="309"/>
  <c r="G20" i="309" s="1"/>
  <c r="AS20" i="309" s="1"/>
  <c r="BF20" i="309" s="1"/>
  <c r="M101" i="309"/>
  <c r="M20" i="309" s="1"/>
  <c r="AY20" i="309" s="1"/>
  <c r="BL20" i="309" s="1"/>
  <c r="G102" i="309"/>
  <c r="G21" i="309" s="1"/>
  <c r="AS21" i="309" s="1"/>
  <c r="BF21" i="309" s="1"/>
  <c r="M102" i="309"/>
  <c r="M21" i="309" s="1"/>
  <c r="AY21" i="309" s="1"/>
  <c r="BL21" i="309" s="1"/>
  <c r="G103" i="309"/>
  <c r="G22" i="309" s="1"/>
  <c r="AS22" i="309" s="1"/>
  <c r="BF22" i="309" s="1"/>
  <c r="M103" i="309"/>
  <c r="M22" i="309" s="1"/>
  <c r="AY22" i="309" s="1"/>
  <c r="BL22" i="309" s="1"/>
  <c r="G104" i="309"/>
  <c r="G23" i="309" s="1"/>
  <c r="AS23" i="309" s="1"/>
  <c r="BF23" i="309" s="1"/>
  <c r="M104" i="309"/>
  <c r="M23" i="309" s="1"/>
  <c r="AY23" i="309" s="1"/>
  <c r="BL23" i="309" s="1"/>
  <c r="G105" i="309"/>
  <c r="G24" i="309" s="1"/>
  <c r="AS24" i="309" s="1"/>
  <c r="BF24" i="309" s="1"/>
  <c r="M105" i="309"/>
  <c r="M24" i="309" s="1"/>
  <c r="AY24" i="309" s="1"/>
  <c r="BL24" i="309" s="1"/>
  <c r="G106" i="309"/>
  <c r="G25" i="309" s="1"/>
  <c r="AS25" i="309" s="1"/>
  <c r="BF25" i="309" s="1"/>
  <c r="M106" i="309"/>
  <c r="M25" i="309" s="1"/>
  <c r="AY25" i="309" s="1"/>
  <c r="BL25" i="309" s="1"/>
  <c r="G107" i="309"/>
  <c r="G26" i="309" s="1"/>
  <c r="AS26" i="309" s="1"/>
  <c r="BF26" i="309" s="1"/>
  <c r="M107" i="309"/>
  <c r="M26" i="309" s="1"/>
  <c r="AY26" i="309" s="1"/>
  <c r="BL26" i="309" s="1"/>
  <c r="G108" i="309"/>
  <c r="G27" i="309" s="1"/>
  <c r="AS27" i="309" s="1"/>
  <c r="BF27" i="309" s="1"/>
  <c r="M108" i="309"/>
  <c r="M27" i="309" s="1"/>
  <c r="AY27" i="309" s="1"/>
  <c r="BL27" i="309" s="1"/>
  <c r="G109" i="309"/>
  <c r="G28" i="309" s="1"/>
  <c r="AS28" i="309" s="1"/>
  <c r="BF28" i="309" s="1"/>
  <c r="M109" i="309"/>
  <c r="M28" i="309" s="1"/>
  <c r="AY28" i="309" s="1"/>
  <c r="BL28" i="309" s="1"/>
  <c r="G110" i="309"/>
  <c r="G29" i="309" s="1"/>
  <c r="AS29" i="309" s="1"/>
  <c r="BF29" i="309" s="1"/>
  <c r="M110" i="309"/>
  <c r="M29" i="309" s="1"/>
  <c r="AY29" i="309" s="1"/>
  <c r="BL29" i="309" s="1"/>
  <c r="G111" i="309"/>
  <c r="G30" i="309" s="1"/>
  <c r="AS30" i="309" s="1"/>
  <c r="BF30" i="309" s="1"/>
  <c r="M111" i="309"/>
  <c r="M30" i="309" s="1"/>
  <c r="AY30" i="309" s="1"/>
  <c r="BL30" i="309" s="1"/>
  <c r="G112" i="309"/>
  <c r="G31" i="309" s="1"/>
  <c r="AS31" i="309" s="1"/>
  <c r="BF31" i="309" s="1"/>
  <c r="M112" i="309"/>
  <c r="M31" i="309" s="1"/>
  <c r="AY31" i="309" s="1"/>
  <c r="BL31" i="309" s="1"/>
  <c r="G113" i="309"/>
  <c r="G32" i="309" s="1"/>
  <c r="AS32" i="309" s="1"/>
  <c r="BF32" i="309" s="1"/>
  <c r="AC114" i="309"/>
  <c r="AC113" i="309"/>
  <c r="M115" i="309"/>
  <c r="M34" i="309" s="1"/>
  <c r="AY34" i="309" s="1"/>
  <c r="BL34" i="309" s="1"/>
  <c r="W115" i="309"/>
  <c r="AC116" i="309"/>
  <c r="AC117" i="309"/>
  <c r="AC118" i="309"/>
  <c r="AC119" i="309"/>
  <c r="AC120" i="309"/>
  <c r="AC121" i="309"/>
  <c r="AC122" i="309"/>
  <c r="AC123" i="309"/>
  <c r="AC124" i="309"/>
  <c r="AC125" i="309"/>
  <c r="AC126" i="309"/>
  <c r="AC127" i="309"/>
  <c r="AC128" i="309"/>
  <c r="AC129" i="309"/>
  <c r="J116" i="309"/>
  <c r="J35" i="309" s="1"/>
  <c r="AV35" i="309" s="1"/>
  <c r="BI35" i="309" s="1"/>
  <c r="J117" i="309"/>
  <c r="J36" i="309" s="1"/>
  <c r="AV36" i="309" s="1"/>
  <c r="BI36" i="309" s="1"/>
  <c r="J118" i="309"/>
  <c r="J37" i="309" s="1"/>
  <c r="AV37" i="309" s="1"/>
  <c r="BI37" i="309" s="1"/>
  <c r="J119" i="309"/>
  <c r="J38" i="309" s="1"/>
  <c r="AV38" i="309" s="1"/>
  <c r="BI38" i="309" s="1"/>
  <c r="J120" i="309"/>
  <c r="J39" i="309" s="1"/>
  <c r="AV39" i="309" s="1"/>
  <c r="BI39" i="309" s="1"/>
  <c r="J121" i="309"/>
  <c r="J40" i="309" s="1"/>
  <c r="AV40" i="309" s="1"/>
  <c r="BI40" i="309" s="1"/>
  <c r="J122" i="309"/>
  <c r="J41" i="309" s="1"/>
  <c r="AV41" i="309" s="1"/>
  <c r="BI41" i="309" s="1"/>
  <c r="J123" i="309"/>
  <c r="J42" i="309" s="1"/>
  <c r="AV42" i="309" s="1"/>
  <c r="BI42" i="309" s="1"/>
  <c r="J124" i="309"/>
  <c r="J43" i="309" s="1"/>
  <c r="AV43" i="309" s="1"/>
  <c r="BI43" i="309" s="1"/>
  <c r="J125" i="309"/>
  <c r="J44" i="309" s="1"/>
  <c r="AV44" i="309" s="1"/>
  <c r="BI44" i="309" s="1"/>
  <c r="J126" i="309"/>
  <c r="J45" i="309" s="1"/>
  <c r="AV45" i="309" s="1"/>
  <c r="BI45" i="309" s="1"/>
  <c r="J127" i="309"/>
  <c r="J46" i="309" s="1"/>
  <c r="AV46" i="309" s="1"/>
  <c r="BI46" i="309" s="1"/>
  <c r="J128" i="309"/>
  <c r="J47" i="309" s="1"/>
  <c r="AV47" i="309" s="1"/>
  <c r="BI47" i="309" s="1"/>
  <c r="J129" i="309"/>
  <c r="J48" i="309" s="1"/>
  <c r="AV48" i="309" s="1"/>
  <c r="BI48" i="309" s="1"/>
  <c r="BJ9" i="307"/>
  <c r="BQ36" i="307"/>
  <c r="BP36" i="307" s="1"/>
  <c r="AZ53" i="307"/>
  <c r="G98" i="307"/>
  <c r="G17" i="307" s="1"/>
  <c r="AS17" i="307" s="1"/>
  <c r="BF17" i="307" s="1"/>
  <c r="T98" i="307"/>
  <c r="G106" i="307"/>
  <c r="G25" i="307" s="1"/>
  <c r="AS25" i="307" s="1"/>
  <c r="BF25" i="307" s="1"/>
  <c r="T106" i="307"/>
  <c r="BJ10" i="307"/>
  <c r="BJ11" i="307"/>
  <c r="BJ12" i="307"/>
  <c r="BJ13" i="307"/>
  <c r="BJ14" i="307"/>
  <c r="BJ15" i="307"/>
  <c r="BJ16" i="307"/>
  <c r="BJ17" i="307"/>
  <c r="BJ18" i="307"/>
  <c r="BJ19" i="307"/>
  <c r="BJ20" i="307"/>
  <c r="BJ21" i="307"/>
  <c r="BJ22" i="307"/>
  <c r="BJ23" i="307"/>
  <c r="BG33" i="307"/>
  <c r="BH42" i="307"/>
  <c r="BG42" i="307"/>
  <c r="BQ42" i="307"/>
  <c r="BP42" i="307"/>
  <c r="BH44" i="307"/>
  <c r="BG44" i="307"/>
  <c r="BQ44" i="307"/>
  <c r="BP44" i="307"/>
  <c r="BG47" i="307"/>
  <c r="AZ50" i="307"/>
  <c r="G96" i="307"/>
  <c r="G15" i="307" s="1"/>
  <c r="AS15" i="307" s="1"/>
  <c r="BF15" i="307" s="1"/>
  <c r="T96" i="307"/>
  <c r="G104" i="307"/>
  <c r="G23" i="307" s="1"/>
  <c r="AS23" i="307" s="1"/>
  <c r="BF23" i="307" s="1"/>
  <c r="T104" i="307"/>
  <c r="G112" i="307"/>
  <c r="G31" i="307" s="1"/>
  <c r="AS31" i="307" s="1"/>
  <c r="BF31" i="307" s="1"/>
  <c r="T112" i="307"/>
  <c r="BH36" i="307"/>
  <c r="BG36" i="307"/>
  <c r="AW53" i="307"/>
  <c r="AW50" i="307"/>
  <c r="BM9" i="307"/>
  <c r="BJ24" i="307"/>
  <c r="BJ25" i="307"/>
  <c r="BK26" i="307"/>
  <c r="BK50" i="307" s="1"/>
  <c r="BQ35" i="307"/>
  <c r="BP35" i="307" s="1"/>
  <c r="BG41" i="307"/>
  <c r="BG46" i="307"/>
  <c r="G94" i="307"/>
  <c r="G13" i="307" s="1"/>
  <c r="AS13" i="307" s="1"/>
  <c r="BF13" i="307" s="1"/>
  <c r="T94" i="307"/>
  <c r="G102" i="307"/>
  <c r="G21" i="307" s="1"/>
  <c r="AS21" i="307" s="1"/>
  <c r="BF21" i="307" s="1"/>
  <c r="T102" i="307"/>
  <c r="G110" i="307"/>
  <c r="G29" i="307" s="1"/>
  <c r="AS29" i="307" s="1"/>
  <c r="BF29" i="307" s="1"/>
  <c r="T110" i="307"/>
  <c r="AT53" i="307"/>
  <c r="AT50" i="307"/>
  <c r="BH9" i="307"/>
  <c r="BG30" i="307"/>
  <c r="BH35" i="307"/>
  <c r="BG35" i="307"/>
  <c r="BH43" i="307"/>
  <c r="BG43" i="307"/>
  <c r="BQ43" i="307"/>
  <c r="BP43" i="307"/>
  <c r="T92" i="307"/>
  <c r="G100" i="307"/>
  <c r="G19" i="307" s="1"/>
  <c r="AS19" i="307" s="1"/>
  <c r="BF19" i="307" s="1"/>
  <c r="T100" i="307"/>
  <c r="G108" i="307"/>
  <c r="G27" i="307" s="1"/>
  <c r="AS27" i="307" s="1"/>
  <c r="BF27" i="307" s="1"/>
  <c r="T108" i="307"/>
  <c r="BG24" i="307"/>
  <c r="BG25" i="307"/>
  <c r="BG26" i="307"/>
  <c r="BC53" i="307"/>
  <c r="BC50" i="307"/>
  <c r="BP9" i="307"/>
  <c r="BM26" i="307"/>
  <c r="BP27" i="307"/>
  <c r="BP29" i="307"/>
  <c r="BP31" i="307"/>
  <c r="BJ35" i="307"/>
  <c r="BJ36" i="307"/>
  <c r="BP37" i="307"/>
  <c r="BJ42" i="307"/>
  <c r="BJ43" i="307"/>
  <c r="BJ44" i="307"/>
  <c r="T91" i="307"/>
  <c r="U91" i="307" s="1"/>
  <c r="T93" i="307"/>
  <c r="G95" i="307"/>
  <c r="G14" i="307" s="1"/>
  <c r="AS14" i="307" s="1"/>
  <c r="BF14" i="307" s="1"/>
  <c r="T95" i="307"/>
  <c r="G97" i="307"/>
  <c r="G16" i="307" s="1"/>
  <c r="AS16" i="307" s="1"/>
  <c r="BF16" i="307" s="1"/>
  <c r="T97" i="307"/>
  <c r="G99" i="307"/>
  <c r="G18" i="307" s="1"/>
  <c r="AS18" i="307" s="1"/>
  <c r="BF18" i="307" s="1"/>
  <c r="T99" i="307"/>
  <c r="G101" i="307"/>
  <c r="G20" i="307" s="1"/>
  <c r="AS20" i="307" s="1"/>
  <c r="BF20" i="307" s="1"/>
  <c r="T101" i="307"/>
  <c r="G103" i="307"/>
  <c r="G22" i="307" s="1"/>
  <c r="AS22" i="307" s="1"/>
  <c r="BF22" i="307" s="1"/>
  <c r="T103" i="307"/>
  <c r="G105" i="307"/>
  <c r="G24" i="307" s="1"/>
  <c r="AS24" i="307" s="1"/>
  <c r="BF24" i="307" s="1"/>
  <c r="T105" i="307"/>
  <c r="G107" i="307"/>
  <c r="G26" i="307" s="1"/>
  <c r="AS26" i="307" s="1"/>
  <c r="BF26" i="307" s="1"/>
  <c r="T107" i="307"/>
  <c r="G109" i="307"/>
  <c r="G28" i="307" s="1"/>
  <c r="AS28" i="307" s="1"/>
  <c r="BF28" i="307" s="1"/>
  <c r="T109" i="307"/>
  <c r="G111" i="307"/>
  <c r="G30" i="307" s="1"/>
  <c r="AS30" i="307" s="1"/>
  <c r="BF30" i="307" s="1"/>
  <c r="T111" i="307"/>
  <c r="T113" i="307"/>
  <c r="G113" i="307"/>
  <c r="G32" i="307" s="1"/>
  <c r="AS32" i="307" s="1"/>
  <c r="BF32" i="307" s="1"/>
  <c r="BN27" i="307"/>
  <c r="BN50" i="307" s="1"/>
  <c r="BM27" i="307"/>
  <c r="BJ28" i="307"/>
  <c r="BJ30" i="307"/>
  <c r="BJ33" i="307"/>
  <c r="BJ34" i="307"/>
  <c r="BJ41" i="307"/>
  <c r="BJ46" i="307"/>
  <c r="BJ47" i="307"/>
  <c r="BJ48" i="307"/>
  <c r="W90" i="307"/>
  <c r="X90" i="307" s="1"/>
  <c r="V90" i="307"/>
  <c r="G90" i="307" s="1"/>
  <c r="G9" i="307" s="1"/>
  <c r="AS9" i="307" s="1"/>
  <c r="BF9" i="307" s="1"/>
  <c r="T114" i="307"/>
  <c r="J114" i="307"/>
  <c r="J33" i="307" s="1"/>
  <c r="AV33" i="307" s="1"/>
  <c r="BI33" i="307" s="1"/>
  <c r="W114" i="307"/>
  <c r="BM28" i="307"/>
  <c r="BM29" i="307"/>
  <c r="BM30" i="307"/>
  <c r="BM31" i="307"/>
  <c r="BM32" i="307"/>
  <c r="BM33" i="307"/>
  <c r="BM34" i="307"/>
  <c r="BM35" i="307"/>
  <c r="BM36" i="307"/>
  <c r="BM37" i="307"/>
  <c r="BM38" i="307"/>
  <c r="BM39" i="307"/>
  <c r="BM40" i="307"/>
  <c r="BM41" i="307"/>
  <c r="BM42" i="307"/>
  <c r="BM43" i="307"/>
  <c r="BM44" i="307"/>
  <c r="BM45" i="307"/>
  <c r="BM46" i="307"/>
  <c r="BM47" i="307"/>
  <c r="BM48" i="307"/>
  <c r="AA91" i="307"/>
  <c r="AC90" i="307"/>
  <c r="AD90" i="307" s="1"/>
  <c r="M93" i="307"/>
  <c r="M12" i="307" s="1"/>
  <c r="AY12" i="307" s="1"/>
  <c r="BL12" i="307" s="1"/>
  <c r="M94" i="307"/>
  <c r="M13" i="307" s="1"/>
  <c r="AY13" i="307" s="1"/>
  <c r="BL13" i="307" s="1"/>
  <c r="M95" i="307"/>
  <c r="M14" i="307" s="1"/>
  <c r="AY14" i="307" s="1"/>
  <c r="BL14" i="307" s="1"/>
  <c r="M96" i="307"/>
  <c r="M15" i="307" s="1"/>
  <c r="AY15" i="307" s="1"/>
  <c r="BL15" i="307" s="1"/>
  <c r="M97" i="307"/>
  <c r="M16" i="307" s="1"/>
  <c r="AY16" i="307" s="1"/>
  <c r="BL16" i="307" s="1"/>
  <c r="M98" i="307"/>
  <c r="M17" i="307" s="1"/>
  <c r="AY17" i="307" s="1"/>
  <c r="BL17" i="307" s="1"/>
  <c r="M99" i="307"/>
  <c r="M18" i="307" s="1"/>
  <c r="AY18" i="307" s="1"/>
  <c r="BL18" i="307" s="1"/>
  <c r="M100" i="307"/>
  <c r="M19" i="307" s="1"/>
  <c r="AY19" i="307" s="1"/>
  <c r="BL19" i="307" s="1"/>
  <c r="M101" i="307"/>
  <c r="M20" i="307" s="1"/>
  <c r="AY20" i="307" s="1"/>
  <c r="BL20" i="307" s="1"/>
  <c r="M102" i="307"/>
  <c r="M21" i="307" s="1"/>
  <c r="AY21" i="307" s="1"/>
  <c r="BL21" i="307" s="1"/>
  <c r="M103" i="307"/>
  <c r="M22" i="307" s="1"/>
  <c r="AY22" i="307" s="1"/>
  <c r="BL22" i="307" s="1"/>
  <c r="M104" i="307"/>
  <c r="M23" i="307" s="1"/>
  <c r="AY23" i="307" s="1"/>
  <c r="BL23" i="307" s="1"/>
  <c r="M105" i="307"/>
  <c r="M24" i="307" s="1"/>
  <c r="AY24" i="307" s="1"/>
  <c r="BL24" i="307" s="1"/>
  <c r="M106" i="307"/>
  <c r="M25" i="307" s="1"/>
  <c r="AY25" i="307" s="1"/>
  <c r="BL25" i="307" s="1"/>
  <c r="M107" i="307"/>
  <c r="M26" i="307" s="1"/>
  <c r="AY26" i="307" s="1"/>
  <c r="BL26" i="307" s="1"/>
  <c r="M108" i="307"/>
  <c r="M27" i="307" s="1"/>
  <c r="AY27" i="307" s="1"/>
  <c r="BL27" i="307" s="1"/>
  <c r="M109" i="307"/>
  <c r="M28" i="307" s="1"/>
  <c r="AY28" i="307" s="1"/>
  <c r="BL28" i="307" s="1"/>
  <c r="M110" i="307"/>
  <c r="M29" i="307" s="1"/>
  <c r="AY29" i="307" s="1"/>
  <c r="BL29" i="307" s="1"/>
  <c r="M111" i="307"/>
  <c r="M30" i="307" s="1"/>
  <c r="AY30" i="307" s="1"/>
  <c r="BL30" i="307" s="1"/>
  <c r="M112" i="307"/>
  <c r="M31" i="307" s="1"/>
  <c r="AY31" i="307" s="1"/>
  <c r="BL31" i="307" s="1"/>
  <c r="Z113" i="307"/>
  <c r="M113" i="307"/>
  <c r="M32" i="307" s="1"/>
  <c r="AY32" i="307" s="1"/>
  <c r="BL32" i="307" s="1"/>
  <c r="J115" i="307"/>
  <c r="J34" i="307" s="1"/>
  <c r="AV34" i="307" s="1"/>
  <c r="BI34" i="307" s="1"/>
  <c r="W115" i="307"/>
  <c r="M116" i="307"/>
  <c r="M35" i="307" s="1"/>
  <c r="AY35" i="307" s="1"/>
  <c r="BL35" i="307" s="1"/>
  <c r="AC113" i="307"/>
  <c r="AC114" i="307"/>
  <c r="J94" i="307"/>
  <c r="J13" i="307" s="1"/>
  <c r="AV13" i="307" s="1"/>
  <c r="BI13" i="307" s="1"/>
  <c r="J95" i="307"/>
  <c r="J14" i="307" s="1"/>
  <c r="AV14" i="307" s="1"/>
  <c r="BI14" i="307" s="1"/>
  <c r="J96" i="307"/>
  <c r="J15" i="307" s="1"/>
  <c r="AV15" i="307" s="1"/>
  <c r="BI15" i="307" s="1"/>
  <c r="J97" i="307"/>
  <c r="J16" i="307" s="1"/>
  <c r="AV16" i="307" s="1"/>
  <c r="BI16" i="307" s="1"/>
  <c r="J98" i="307"/>
  <c r="J17" i="307" s="1"/>
  <c r="AV17" i="307" s="1"/>
  <c r="BI17" i="307" s="1"/>
  <c r="J99" i="307"/>
  <c r="J18" i="307" s="1"/>
  <c r="AV18" i="307" s="1"/>
  <c r="BI18" i="307" s="1"/>
  <c r="J100" i="307"/>
  <c r="J19" i="307" s="1"/>
  <c r="AV19" i="307" s="1"/>
  <c r="BI19" i="307" s="1"/>
  <c r="J101" i="307"/>
  <c r="J20" i="307" s="1"/>
  <c r="AV20" i="307" s="1"/>
  <c r="BI20" i="307" s="1"/>
  <c r="J102" i="307"/>
  <c r="J21" i="307" s="1"/>
  <c r="AV21" i="307" s="1"/>
  <c r="BI21" i="307" s="1"/>
  <c r="J103" i="307"/>
  <c r="J22" i="307" s="1"/>
  <c r="AV22" i="307" s="1"/>
  <c r="BI22" i="307" s="1"/>
  <c r="J104" i="307"/>
  <c r="J23" i="307" s="1"/>
  <c r="AV23" i="307" s="1"/>
  <c r="BI23" i="307" s="1"/>
  <c r="J105" i="307"/>
  <c r="J24" i="307" s="1"/>
  <c r="AV24" i="307" s="1"/>
  <c r="BI24" i="307" s="1"/>
  <c r="J106" i="307"/>
  <c r="J25" i="307" s="1"/>
  <c r="AV25" i="307" s="1"/>
  <c r="BI25" i="307" s="1"/>
  <c r="J107" i="307"/>
  <c r="J26" i="307" s="1"/>
  <c r="AV26" i="307" s="1"/>
  <c r="BI26" i="307" s="1"/>
  <c r="J108" i="307"/>
  <c r="J27" i="307" s="1"/>
  <c r="AV27" i="307" s="1"/>
  <c r="BI27" i="307" s="1"/>
  <c r="J109" i="307"/>
  <c r="J28" i="307" s="1"/>
  <c r="AV28" i="307" s="1"/>
  <c r="BI28" i="307" s="1"/>
  <c r="J110" i="307"/>
  <c r="J29" i="307" s="1"/>
  <c r="AV29" i="307" s="1"/>
  <c r="BI29" i="307" s="1"/>
  <c r="J111" i="307"/>
  <c r="J30" i="307" s="1"/>
  <c r="AV30" i="307" s="1"/>
  <c r="BI30" i="307" s="1"/>
  <c r="J112" i="307"/>
  <c r="J31" i="307" s="1"/>
  <c r="AV31" i="307" s="1"/>
  <c r="BI31" i="307" s="1"/>
  <c r="M114" i="307"/>
  <c r="M33" i="307" s="1"/>
  <c r="AY33" i="307" s="1"/>
  <c r="BL33" i="307" s="1"/>
  <c r="P116" i="307"/>
  <c r="P35" i="307" s="1"/>
  <c r="BB35" i="307" s="1"/>
  <c r="BO35" i="307" s="1"/>
  <c r="AC116" i="307"/>
  <c r="AC115" i="307"/>
  <c r="AC117" i="307"/>
  <c r="AC118" i="307"/>
  <c r="AC119" i="307"/>
  <c r="AC120" i="307"/>
  <c r="AC121" i="307"/>
  <c r="AC122" i="307"/>
  <c r="AC123" i="307"/>
  <c r="AC124" i="307"/>
  <c r="AC125" i="307"/>
  <c r="AC126" i="307"/>
  <c r="AC127" i="307"/>
  <c r="AC128" i="307"/>
  <c r="AC129" i="307"/>
  <c r="J117" i="307"/>
  <c r="J36" i="307" s="1"/>
  <c r="AV36" i="307" s="1"/>
  <c r="BI36" i="307" s="1"/>
  <c r="J118" i="307"/>
  <c r="J37" i="307" s="1"/>
  <c r="AV37" i="307" s="1"/>
  <c r="BI37" i="307" s="1"/>
  <c r="J119" i="307"/>
  <c r="J38" i="307" s="1"/>
  <c r="AV38" i="307" s="1"/>
  <c r="BI38" i="307" s="1"/>
  <c r="J120" i="307"/>
  <c r="J39" i="307" s="1"/>
  <c r="AV39" i="307" s="1"/>
  <c r="BI39" i="307" s="1"/>
  <c r="J121" i="307"/>
  <c r="J40" i="307" s="1"/>
  <c r="AV40" i="307" s="1"/>
  <c r="BI40" i="307" s="1"/>
  <c r="J122" i="307"/>
  <c r="J41" i="307" s="1"/>
  <c r="AV41" i="307" s="1"/>
  <c r="BI41" i="307" s="1"/>
  <c r="J123" i="307"/>
  <c r="J42" i="307" s="1"/>
  <c r="AV42" i="307" s="1"/>
  <c r="BI42" i="307" s="1"/>
  <c r="J124" i="307"/>
  <c r="J43" i="307" s="1"/>
  <c r="AV43" i="307" s="1"/>
  <c r="BI43" i="307" s="1"/>
  <c r="J125" i="307"/>
  <c r="J44" i="307" s="1"/>
  <c r="AV44" i="307" s="1"/>
  <c r="BI44" i="307" s="1"/>
  <c r="J126" i="307"/>
  <c r="J45" i="307" s="1"/>
  <c r="AV45" i="307" s="1"/>
  <c r="BI45" i="307" s="1"/>
  <c r="J127" i="307"/>
  <c r="J46" i="307" s="1"/>
  <c r="AV46" i="307" s="1"/>
  <c r="BI46" i="307" s="1"/>
  <c r="J128" i="307"/>
  <c r="J47" i="307" s="1"/>
  <c r="AV47" i="307" s="1"/>
  <c r="BI47" i="307" s="1"/>
  <c r="J129" i="307"/>
  <c r="J48" i="307" s="1"/>
  <c r="AV48" i="307" s="1"/>
  <c r="BI48" i="307" s="1"/>
  <c r="T129" i="268"/>
  <c r="Q129" i="268"/>
  <c r="P129" i="268" s="1"/>
  <c r="P48" i="268" s="1"/>
  <c r="BB48" i="268" s="1"/>
  <c r="BO48" i="268" s="1"/>
  <c r="N129" i="268"/>
  <c r="Z129" i="268" s="1"/>
  <c r="M129" i="268"/>
  <c r="K129" i="268"/>
  <c r="W129" i="268" s="1"/>
  <c r="H129" i="268"/>
  <c r="G129" i="268"/>
  <c r="G48" i="268" s="1"/>
  <c r="AS48" i="268" s="1"/>
  <c r="BF48" i="268" s="1"/>
  <c r="T128" i="268"/>
  <c r="Q128" i="268"/>
  <c r="P128" i="268" s="1"/>
  <c r="P47" i="268" s="1"/>
  <c r="BB47" i="268" s="1"/>
  <c r="BO47" i="268" s="1"/>
  <c r="N128" i="268"/>
  <c r="Z128" i="268" s="1"/>
  <c r="M128" i="268"/>
  <c r="K128" i="268"/>
  <c r="W128" i="268" s="1"/>
  <c r="H128" i="268"/>
  <c r="G128" i="268"/>
  <c r="G47" i="268" s="1"/>
  <c r="AS47" i="268" s="1"/>
  <c r="BF47" i="268" s="1"/>
  <c r="Q127" i="268"/>
  <c r="N127" i="268"/>
  <c r="Z127" i="268" s="1"/>
  <c r="K127" i="268"/>
  <c r="W127" i="268" s="1"/>
  <c r="H127" i="268"/>
  <c r="T127" i="268" s="1"/>
  <c r="AC126" i="268"/>
  <c r="T126" i="268"/>
  <c r="Q126" i="268"/>
  <c r="P126" i="268" s="1"/>
  <c r="P45" i="268" s="1"/>
  <c r="BB45" i="268" s="1"/>
  <c r="BO45" i="268" s="1"/>
  <c r="N126" i="268"/>
  <c r="Z126" i="268" s="1"/>
  <c r="M126" i="268"/>
  <c r="K126" i="268"/>
  <c r="W126" i="268" s="1"/>
  <c r="H126" i="268"/>
  <c r="G126" i="268"/>
  <c r="G45" i="268" s="1"/>
  <c r="AS45" i="268" s="1"/>
  <c r="BF45" i="268" s="1"/>
  <c r="AC125" i="268"/>
  <c r="T125" i="268"/>
  <c r="Q125" i="268"/>
  <c r="P125" i="268" s="1"/>
  <c r="P44" i="268" s="1"/>
  <c r="BB44" i="268" s="1"/>
  <c r="BO44" i="268" s="1"/>
  <c r="N125" i="268"/>
  <c r="Z125" i="268" s="1"/>
  <c r="M125" i="268"/>
  <c r="K125" i="268"/>
  <c r="W125" i="268" s="1"/>
  <c r="H125" i="268"/>
  <c r="G125" i="268"/>
  <c r="G44" i="268" s="1"/>
  <c r="AS44" i="268" s="1"/>
  <c r="BF44" i="268" s="1"/>
  <c r="AC124" i="268"/>
  <c r="T124" i="268"/>
  <c r="Q124" i="268"/>
  <c r="P124" i="268" s="1"/>
  <c r="P43" i="268" s="1"/>
  <c r="BB43" i="268" s="1"/>
  <c r="BO43" i="268" s="1"/>
  <c r="N124" i="268"/>
  <c r="Z124" i="268" s="1"/>
  <c r="M124" i="268"/>
  <c r="K124" i="268"/>
  <c r="W124" i="268" s="1"/>
  <c r="H124" i="268"/>
  <c r="G124" i="268"/>
  <c r="G43" i="268" s="1"/>
  <c r="AS43" i="268" s="1"/>
  <c r="BF43" i="268" s="1"/>
  <c r="AC123" i="268"/>
  <c r="T123" i="268"/>
  <c r="Q123" i="268"/>
  <c r="P123" i="268" s="1"/>
  <c r="P42" i="268" s="1"/>
  <c r="BB42" i="268" s="1"/>
  <c r="BO42" i="268" s="1"/>
  <c r="N123" i="268"/>
  <c r="Z123" i="268" s="1"/>
  <c r="M123" i="268"/>
  <c r="K123" i="268"/>
  <c r="W123" i="268" s="1"/>
  <c r="H123" i="268"/>
  <c r="G123" i="268"/>
  <c r="G42" i="268" s="1"/>
  <c r="AS42" i="268" s="1"/>
  <c r="BF42" i="268" s="1"/>
  <c r="AC122" i="268"/>
  <c r="T122" i="268"/>
  <c r="Q122" i="268"/>
  <c r="P122" i="268" s="1"/>
  <c r="P41" i="268" s="1"/>
  <c r="BB41" i="268" s="1"/>
  <c r="BO41" i="268" s="1"/>
  <c r="N122" i="268"/>
  <c r="Z122" i="268" s="1"/>
  <c r="M122" i="268"/>
  <c r="K122" i="268"/>
  <c r="W122" i="268" s="1"/>
  <c r="H122" i="268"/>
  <c r="G122" i="268"/>
  <c r="G41" i="268" s="1"/>
  <c r="AS41" i="268" s="1"/>
  <c r="BF41" i="268" s="1"/>
  <c r="AC121" i="268"/>
  <c r="T121" i="268"/>
  <c r="Q121" i="268"/>
  <c r="P121" i="268" s="1"/>
  <c r="P40" i="268" s="1"/>
  <c r="BB40" i="268" s="1"/>
  <c r="BO40" i="268" s="1"/>
  <c r="N121" i="268"/>
  <c r="Z121" i="268" s="1"/>
  <c r="M121" i="268"/>
  <c r="K121" i="268"/>
  <c r="W121" i="268" s="1"/>
  <c r="H121" i="268"/>
  <c r="G121" i="268"/>
  <c r="G40" i="268" s="1"/>
  <c r="AS40" i="268" s="1"/>
  <c r="BF40" i="268" s="1"/>
  <c r="AC120" i="268"/>
  <c r="T120" i="268"/>
  <c r="Q120" i="268"/>
  <c r="P120" i="268" s="1"/>
  <c r="P39" i="268" s="1"/>
  <c r="BB39" i="268" s="1"/>
  <c r="BO39" i="268" s="1"/>
  <c r="N120" i="268"/>
  <c r="Z120" i="268" s="1"/>
  <c r="M120" i="268"/>
  <c r="K120" i="268"/>
  <c r="W120" i="268" s="1"/>
  <c r="H120" i="268"/>
  <c r="G120" i="268"/>
  <c r="G39" i="268" s="1"/>
  <c r="AS39" i="268" s="1"/>
  <c r="BF39" i="268" s="1"/>
  <c r="AC119" i="268"/>
  <c r="T119" i="268"/>
  <c r="Q119" i="268"/>
  <c r="P119" i="268" s="1"/>
  <c r="P38" i="268" s="1"/>
  <c r="BB38" i="268" s="1"/>
  <c r="BO38" i="268" s="1"/>
  <c r="N119" i="268"/>
  <c r="Z119" i="268" s="1"/>
  <c r="M119" i="268"/>
  <c r="K119" i="268"/>
  <c r="W119" i="268" s="1"/>
  <c r="H119" i="268"/>
  <c r="G119" i="268"/>
  <c r="G38" i="268" s="1"/>
  <c r="AS38" i="268" s="1"/>
  <c r="BF38" i="268" s="1"/>
  <c r="AC118" i="268"/>
  <c r="T118" i="268"/>
  <c r="Q118" i="268"/>
  <c r="P118" i="268" s="1"/>
  <c r="P37" i="268" s="1"/>
  <c r="BB37" i="268" s="1"/>
  <c r="BO37" i="268" s="1"/>
  <c r="N118" i="268"/>
  <c r="Z118" i="268" s="1"/>
  <c r="M118" i="268"/>
  <c r="K118" i="268"/>
  <c r="W118" i="268" s="1"/>
  <c r="H118" i="268"/>
  <c r="G118" i="268"/>
  <c r="G37" i="268" s="1"/>
  <c r="AS37" i="268" s="1"/>
  <c r="BF37" i="268" s="1"/>
  <c r="AC117" i="268"/>
  <c r="T117" i="268"/>
  <c r="Q117" i="268"/>
  <c r="P117" i="268" s="1"/>
  <c r="P36" i="268" s="1"/>
  <c r="BB36" i="268" s="1"/>
  <c r="BO36" i="268" s="1"/>
  <c r="N117" i="268"/>
  <c r="Z117" i="268" s="1"/>
  <c r="M117" i="268"/>
  <c r="K117" i="268"/>
  <c r="W117" i="268" s="1"/>
  <c r="H117" i="268"/>
  <c r="G117" i="268"/>
  <c r="G36" i="268" s="1"/>
  <c r="AS36" i="268" s="1"/>
  <c r="BF36" i="268" s="1"/>
  <c r="T116" i="268"/>
  <c r="Q116" i="268"/>
  <c r="P116" i="268" s="1"/>
  <c r="P35" i="268" s="1"/>
  <c r="BB35" i="268" s="1"/>
  <c r="BO35" i="268" s="1"/>
  <c r="N116" i="268"/>
  <c r="Z116" i="268" s="1"/>
  <c r="M116" i="268"/>
  <c r="M35" i="268" s="1"/>
  <c r="AY35" i="268" s="1"/>
  <c r="BL35" i="268" s="1"/>
  <c r="K116" i="268"/>
  <c r="W116" i="268" s="1"/>
  <c r="H116" i="268"/>
  <c r="G116" i="268"/>
  <c r="G35" i="268" s="1"/>
  <c r="AS35" i="268" s="1"/>
  <c r="BF35" i="268" s="1"/>
  <c r="Q115" i="268"/>
  <c r="N115" i="268"/>
  <c r="Z115" i="268" s="1"/>
  <c r="K115" i="268"/>
  <c r="H115" i="268"/>
  <c r="W114" i="268"/>
  <c r="Q114" i="268"/>
  <c r="P114" i="268" s="1"/>
  <c r="N114" i="268"/>
  <c r="K114" i="268"/>
  <c r="J114" i="268" s="1"/>
  <c r="J33" i="268" s="1"/>
  <c r="AV33" i="268" s="1"/>
  <c r="BI33" i="268" s="1"/>
  <c r="H114" i="268"/>
  <c r="T114" i="268" s="1"/>
  <c r="G114" i="268"/>
  <c r="G33" i="268" s="1"/>
  <c r="AS33" i="268" s="1"/>
  <c r="BF33" i="268" s="1"/>
  <c r="T113" i="268"/>
  <c r="Q113" i="268"/>
  <c r="P113" i="268" s="1"/>
  <c r="P32" i="268" s="1"/>
  <c r="BB32" i="268" s="1"/>
  <c r="BO32" i="268" s="1"/>
  <c r="N113" i="268"/>
  <c r="Z113" i="268" s="1"/>
  <c r="M113" i="268"/>
  <c r="K113" i="268"/>
  <c r="J113" i="268" s="1"/>
  <c r="J32" i="268" s="1"/>
  <c r="AV32" i="268" s="1"/>
  <c r="BI32" i="268" s="1"/>
  <c r="H113" i="268"/>
  <c r="G113" i="268"/>
  <c r="G32" i="268" s="1"/>
  <c r="AS32" i="268" s="1"/>
  <c r="BF32" i="268" s="1"/>
  <c r="Z112" i="268"/>
  <c r="T112" i="268"/>
  <c r="Q112" i="268"/>
  <c r="N112" i="268"/>
  <c r="M112" i="268"/>
  <c r="K112" i="268"/>
  <c r="J112" i="268" s="1"/>
  <c r="J31" i="268" s="1"/>
  <c r="AV31" i="268" s="1"/>
  <c r="BI31" i="268" s="1"/>
  <c r="H112" i="268"/>
  <c r="G112" i="268"/>
  <c r="G31" i="268" s="1"/>
  <c r="AS31" i="268" s="1"/>
  <c r="BF31" i="268" s="1"/>
  <c r="Z111" i="268"/>
  <c r="W111" i="268"/>
  <c r="T111" i="268"/>
  <c r="Q111" i="268"/>
  <c r="N111" i="268"/>
  <c r="M111" i="268"/>
  <c r="M30" i="268" s="1"/>
  <c r="AY30" i="268" s="1"/>
  <c r="BL30" i="268" s="1"/>
  <c r="K111" i="268"/>
  <c r="J111" i="268" s="1"/>
  <c r="J30" i="268" s="1"/>
  <c r="AV30" i="268" s="1"/>
  <c r="BI30" i="268" s="1"/>
  <c r="H111" i="268"/>
  <c r="G111" i="268"/>
  <c r="G30" i="268" s="1"/>
  <c r="AS30" i="268" s="1"/>
  <c r="BF30" i="268" s="1"/>
  <c r="Z110" i="268"/>
  <c r="T110" i="268"/>
  <c r="Q110" i="268"/>
  <c r="N110" i="268"/>
  <c r="M110" i="268"/>
  <c r="M29" i="268" s="1"/>
  <c r="AY29" i="268" s="1"/>
  <c r="BL29" i="268" s="1"/>
  <c r="K110" i="268"/>
  <c r="H110" i="268"/>
  <c r="G110" i="268"/>
  <c r="G29" i="268" s="1"/>
  <c r="AS29" i="268" s="1"/>
  <c r="BF29" i="268" s="1"/>
  <c r="Z109" i="268"/>
  <c r="T109" i="268"/>
  <c r="Q109" i="268"/>
  <c r="N109" i="268"/>
  <c r="M109" i="268"/>
  <c r="M28" i="268" s="1"/>
  <c r="AY28" i="268" s="1"/>
  <c r="BL28" i="268" s="1"/>
  <c r="K109" i="268"/>
  <c r="J109" i="268" s="1"/>
  <c r="J28" i="268" s="1"/>
  <c r="AV28" i="268" s="1"/>
  <c r="BI28" i="268" s="1"/>
  <c r="H109" i="268"/>
  <c r="G109" i="268"/>
  <c r="G28" i="268" s="1"/>
  <c r="AS28" i="268" s="1"/>
  <c r="BF28" i="268" s="1"/>
  <c r="Z108" i="268"/>
  <c r="T108" i="268"/>
  <c r="Q108" i="268"/>
  <c r="N108" i="268"/>
  <c r="M108" i="268"/>
  <c r="M27" i="268" s="1"/>
  <c r="AY27" i="268" s="1"/>
  <c r="BL27" i="268" s="1"/>
  <c r="K108" i="268"/>
  <c r="J108" i="268" s="1"/>
  <c r="J27" i="268" s="1"/>
  <c r="AV27" i="268" s="1"/>
  <c r="BI27" i="268" s="1"/>
  <c r="H108" i="268"/>
  <c r="G108" i="268"/>
  <c r="G27" i="268" s="1"/>
  <c r="AS27" i="268" s="1"/>
  <c r="BF27" i="268" s="1"/>
  <c r="Z107" i="268"/>
  <c r="W107" i="268"/>
  <c r="T107" i="268"/>
  <c r="Q107" i="268"/>
  <c r="N107" i="268"/>
  <c r="M107" i="268"/>
  <c r="M26" i="268" s="1"/>
  <c r="AY26" i="268" s="1"/>
  <c r="BL26" i="268" s="1"/>
  <c r="K107" i="268"/>
  <c r="J107" i="268" s="1"/>
  <c r="J26" i="268" s="1"/>
  <c r="AV26" i="268" s="1"/>
  <c r="BI26" i="268" s="1"/>
  <c r="H107" i="268"/>
  <c r="G107" i="268"/>
  <c r="G26" i="268" s="1"/>
  <c r="AS26" i="268" s="1"/>
  <c r="BF26" i="268" s="1"/>
  <c r="Z106" i="268"/>
  <c r="T106" i="268"/>
  <c r="Q106" i="268"/>
  <c r="N106" i="268"/>
  <c r="M106" i="268"/>
  <c r="M25" i="268" s="1"/>
  <c r="AY25" i="268" s="1"/>
  <c r="BL25" i="268" s="1"/>
  <c r="K106" i="268"/>
  <c r="H106" i="268"/>
  <c r="G106" i="268"/>
  <c r="G25" i="268" s="1"/>
  <c r="AS25" i="268" s="1"/>
  <c r="BF25" i="268" s="1"/>
  <c r="Z105" i="268"/>
  <c r="T105" i="268"/>
  <c r="Q105" i="268"/>
  <c r="N105" i="268"/>
  <c r="M105" i="268"/>
  <c r="K105" i="268"/>
  <c r="J105" i="268" s="1"/>
  <c r="J24" i="268" s="1"/>
  <c r="AV24" i="268" s="1"/>
  <c r="BI24" i="268" s="1"/>
  <c r="H105" i="268"/>
  <c r="G105" i="268"/>
  <c r="G24" i="268" s="1"/>
  <c r="AS24" i="268" s="1"/>
  <c r="BF24" i="268" s="1"/>
  <c r="Z104" i="268"/>
  <c r="T104" i="268"/>
  <c r="Q104" i="268"/>
  <c r="N104" i="268"/>
  <c r="M104" i="268"/>
  <c r="M23" i="268" s="1"/>
  <c r="AY23" i="268" s="1"/>
  <c r="BL23" i="268" s="1"/>
  <c r="K104" i="268"/>
  <c r="J104" i="268" s="1"/>
  <c r="J23" i="268" s="1"/>
  <c r="AV23" i="268" s="1"/>
  <c r="BI23" i="268" s="1"/>
  <c r="H104" i="268"/>
  <c r="G104" i="268"/>
  <c r="G23" i="268" s="1"/>
  <c r="AS23" i="268" s="1"/>
  <c r="BF23" i="268" s="1"/>
  <c r="Z103" i="268"/>
  <c r="W103" i="268"/>
  <c r="T103" i="268"/>
  <c r="Q103" i="268"/>
  <c r="N103" i="268"/>
  <c r="M103" i="268"/>
  <c r="K103" i="268"/>
  <c r="J103" i="268" s="1"/>
  <c r="H103" i="268"/>
  <c r="G103" i="268"/>
  <c r="G22" i="268" s="1"/>
  <c r="AS22" i="268" s="1"/>
  <c r="BF22" i="268" s="1"/>
  <c r="Z102" i="268"/>
  <c r="T102" i="268"/>
  <c r="Q102" i="268"/>
  <c r="N102" i="268"/>
  <c r="M102" i="268"/>
  <c r="K102" i="268"/>
  <c r="H102" i="268"/>
  <c r="G102" i="268"/>
  <c r="G21" i="268" s="1"/>
  <c r="AS21" i="268" s="1"/>
  <c r="BF21" i="268" s="1"/>
  <c r="Z101" i="268"/>
  <c r="T101" i="268"/>
  <c r="Q101" i="268"/>
  <c r="N101" i="268"/>
  <c r="M101" i="268"/>
  <c r="M20" i="268" s="1"/>
  <c r="AY20" i="268" s="1"/>
  <c r="BL20" i="268" s="1"/>
  <c r="K101" i="268"/>
  <c r="J101" i="268" s="1"/>
  <c r="H101" i="268"/>
  <c r="G101" i="268"/>
  <c r="G20" i="268" s="1"/>
  <c r="AS20" i="268" s="1"/>
  <c r="BF20" i="268" s="1"/>
  <c r="W100" i="268"/>
  <c r="T100" i="268"/>
  <c r="Q100" i="268"/>
  <c r="N100" i="268"/>
  <c r="Z100" i="268" s="1"/>
  <c r="M100" i="268"/>
  <c r="M19" i="268" s="1"/>
  <c r="AY19" i="268" s="1"/>
  <c r="BL19" i="268" s="1"/>
  <c r="K100" i="268"/>
  <c r="J100" i="268" s="1"/>
  <c r="H100" i="268"/>
  <c r="G100" i="268"/>
  <c r="G19" i="268" s="1"/>
  <c r="AS19" i="268" s="1"/>
  <c r="BF19" i="268" s="1"/>
  <c r="T99" i="268"/>
  <c r="Q99" i="268"/>
  <c r="N99" i="268"/>
  <c r="Z99" i="268" s="1"/>
  <c r="M99" i="268"/>
  <c r="M18" i="268" s="1"/>
  <c r="AY18" i="268" s="1"/>
  <c r="BL18" i="268" s="1"/>
  <c r="K99" i="268"/>
  <c r="H99" i="268"/>
  <c r="G99" i="268"/>
  <c r="G18" i="268" s="1"/>
  <c r="AS18" i="268" s="1"/>
  <c r="BF18" i="268" s="1"/>
  <c r="T98" i="268"/>
  <c r="Q98" i="268"/>
  <c r="N98" i="268"/>
  <c r="Z98" i="268" s="1"/>
  <c r="M98" i="268"/>
  <c r="M17" i="268" s="1"/>
  <c r="AY17" i="268" s="1"/>
  <c r="BL17" i="268" s="1"/>
  <c r="K98" i="268"/>
  <c r="H98" i="268"/>
  <c r="G98" i="268"/>
  <c r="G17" i="268" s="1"/>
  <c r="AS17" i="268" s="1"/>
  <c r="BF17" i="268" s="1"/>
  <c r="T97" i="268"/>
  <c r="Q97" i="268"/>
  <c r="N97" i="268"/>
  <c r="Z97" i="268" s="1"/>
  <c r="M97" i="268"/>
  <c r="K97" i="268"/>
  <c r="H97" i="268"/>
  <c r="G97" i="268"/>
  <c r="G16" i="268" s="1"/>
  <c r="AS16" i="268" s="1"/>
  <c r="BF16" i="268" s="1"/>
  <c r="W96" i="268"/>
  <c r="T96" i="268"/>
  <c r="Q96" i="268"/>
  <c r="AC96" i="268" s="1"/>
  <c r="P96" i="268"/>
  <c r="N96" i="268"/>
  <c r="Z96" i="268" s="1"/>
  <c r="M96" i="268"/>
  <c r="M15" i="268" s="1"/>
  <c r="AY15" i="268" s="1"/>
  <c r="BL15" i="268" s="1"/>
  <c r="K96" i="268"/>
  <c r="J96" i="268"/>
  <c r="J15" i="268" s="1"/>
  <c r="AV15" i="268" s="1"/>
  <c r="BI15" i="268" s="1"/>
  <c r="H96" i="268"/>
  <c r="G96" i="268"/>
  <c r="G15" i="268" s="1"/>
  <c r="AS15" i="268" s="1"/>
  <c r="BF15" i="268" s="1"/>
  <c r="AC95" i="268"/>
  <c r="T95" i="268"/>
  <c r="Q95" i="268"/>
  <c r="P95" i="268"/>
  <c r="P14" i="268" s="1"/>
  <c r="BB14" i="268" s="1"/>
  <c r="BO14" i="268" s="1"/>
  <c r="N95" i="268"/>
  <c r="Z95" i="268" s="1"/>
  <c r="M95" i="268"/>
  <c r="M14" i="268" s="1"/>
  <c r="AY14" i="268" s="1"/>
  <c r="BL14" i="268" s="1"/>
  <c r="K95" i="268"/>
  <c r="W95" i="268" s="1"/>
  <c r="J95" i="268"/>
  <c r="J14" i="268" s="1"/>
  <c r="AV14" i="268" s="1"/>
  <c r="BI14" i="268" s="1"/>
  <c r="H95" i="268"/>
  <c r="G95" i="268"/>
  <c r="G14" i="268" s="1"/>
  <c r="AS14" i="268" s="1"/>
  <c r="BF14" i="268" s="1"/>
  <c r="Q94" i="268"/>
  <c r="N94" i="268"/>
  <c r="Z94" i="268" s="1"/>
  <c r="K94" i="268"/>
  <c r="W94" i="268" s="1"/>
  <c r="J94" i="268"/>
  <c r="H94" i="268"/>
  <c r="T94" i="268" s="1"/>
  <c r="Q93" i="268"/>
  <c r="P93" i="268" s="1"/>
  <c r="P12" i="268" s="1"/>
  <c r="BB12" i="268" s="1"/>
  <c r="BO12" i="268" s="1"/>
  <c r="N93" i="268"/>
  <c r="Z93" i="268" s="1"/>
  <c r="K93" i="268"/>
  <c r="W93" i="268" s="1"/>
  <c r="H93" i="268"/>
  <c r="T93" i="268" s="1"/>
  <c r="Q92" i="268"/>
  <c r="AC92" i="268" s="1"/>
  <c r="N92" i="268"/>
  <c r="Z92" i="268" s="1"/>
  <c r="K92" i="268"/>
  <c r="W92" i="268" s="1"/>
  <c r="H92" i="268"/>
  <c r="T92" i="268" s="1"/>
  <c r="AC91" i="268"/>
  <c r="Q91" i="268"/>
  <c r="P91" i="268" s="1"/>
  <c r="P10" i="268" s="1"/>
  <c r="BB10" i="268" s="1"/>
  <c r="BO10" i="268" s="1"/>
  <c r="N91" i="268"/>
  <c r="K91" i="268"/>
  <c r="W91" i="268" s="1"/>
  <c r="H91" i="268"/>
  <c r="T91" i="268" s="1"/>
  <c r="Z90" i="268"/>
  <c r="AA90" i="268" s="1"/>
  <c r="Q90" i="268"/>
  <c r="AC90" i="268" s="1"/>
  <c r="AD90" i="268" s="1"/>
  <c r="N90" i="268"/>
  <c r="M90" i="268"/>
  <c r="M9" i="268" s="1"/>
  <c r="AY9" i="268" s="1"/>
  <c r="BL9" i="268" s="1"/>
  <c r="K90" i="268"/>
  <c r="W90" i="268" s="1"/>
  <c r="X90" i="268" s="1"/>
  <c r="Y90" i="268" s="1"/>
  <c r="J90" i="268" s="1"/>
  <c r="J9" i="268" s="1"/>
  <c r="AV9" i="268" s="1"/>
  <c r="BI9" i="268" s="1"/>
  <c r="H90" i="268"/>
  <c r="T90" i="268" s="1"/>
  <c r="U90" i="268" s="1"/>
  <c r="BH48" i="268"/>
  <c r="BD48" i="268"/>
  <c r="BC48" i="268"/>
  <c r="BQ48" i="268" s="1"/>
  <c r="BA48" i="268"/>
  <c r="AZ48" i="268"/>
  <c r="BN48" i="268" s="1"/>
  <c r="AX48" i="268"/>
  <c r="AW48" i="268"/>
  <c r="BK48" i="268" s="1"/>
  <c r="AU48" i="268"/>
  <c r="AT48" i="268"/>
  <c r="BG48" i="268" s="1"/>
  <c r="M48" i="268"/>
  <c r="AY48" i="268" s="1"/>
  <c r="BL48" i="268" s="1"/>
  <c r="BH47" i="268"/>
  <c r="BD47" i="268"/>
  <c r="BC47" i="268"/>
  <c r="BQ47" i="268" s="1"/>
  <c r="BA47" i="268"/>
  <c r="AZ47" i="268"/>
  <c r="BN47" i="268" s="1"/>
  <c r="AX47" i="268"/>
  <c r="AW47" i="268"/>
  <c r="BK47" i="268" s="1"/>
  <c r="AU47" i="268"/>
  <c r="AT47" i="268"/>
  <c r="BG47" i="268" s="1"/>
  <c r="M47" i="268"/>
  <c r="AY47" i="268" s="1"/>
  <c r="BL47" i="268" s="1"/>
  <c r="BD46" i="268"/>
  <c r="BC46" i="268"/>
  <c r="BQ46" i="268" s="1"/>
  <c r="BA46" i="268"/>
  <c r="AZ46" i="268"/>
  <c r="BN46" i="268" s="1"/>
  <c r="AX46" i="268"/>
  <c r="AW46" i="268"/>
  <c r="BK46" i="268" s="1"/>
  <c r="AU46" i="268"/>
  <c r="AT46" i="268"/>
  <c r="BH46" i="268" s="1"/>
  <c r="BH45" i="268"/>
  <c r="BD45" i="268"/>
  <c r="BC45" i="268"/>
  <c r="BQ45" i="268" s="1"/>
  <c r="BA45" i="268"/>
  <c r="AZ45" i="268"/>
  <c r="BN45" i="268" s="1"/>
  <c r="AX45" i="268"/>
  <c r="AW45" i="268"/>
  <c r="BK45" i="268" s="1"/>
  <c r="AU45" i="268"/>
  <c r="AT45" i="268"/>
  <c r="M45" i="268"/>
  <c r="AY45" i="268" s="1"/>
  <c r="BL45" i="268" s="1"/>
  <c r="BH44" i="268"/>
  <c r="BD44" i="268"/>
  <c r="BC44" i="268"/>
  <c r="BQ44" i="268" s="1"/>
  <c r="BA44" i="268"/>
  <c r="AZ44" i="268"/>
  <c r="BN44" i="268" s="1"/>
  <c r="AX44" i="268"/>
  <c r="AW44" i="268"/>
  <c r="BK44" i="268" s="1"/>
  <c r="AU44" i="268"/>
  <c r="AT44" i="268"/>
  <c r="BG44" i="268" s="1"/>
  <c r="M44" i="268"/>
  <c r="AY44" i="268" s="1"/>
  <c r="BL44" i="268" s="1"/>
  <c r="BH43" i="268"/>
  <c r="BD43" i="268"/>
  <c r="BC43" i="268"/>
  <c r="BQ43" i="268" s="1"/>
  <c r="BA43" i="268"/>
  <c r="AZ43" i="268"/>
  <c r="BN43" i="268" s="1"/>
  <c r="AX43" i="268"/>
  <c r="AW43" i="268"/>
  <c r="BK43" i="268" s="1"/>
  <c r="AU43" i="268"/>
  <c r="AT43" i="268"/>
  <c r="M43" i="268"/>
  <c r="AY43" i="268" s="1"/>
  <c r="BL43" i="268" s="1"/>
  <c r="BH42" i="268"/>
  <c r="BD42" i="268"/>
  <c r="BC42" i="268"/>
  <c r="BQ42" i="268" s="1"/>
  <c r="BA42" i="268"/>
  <c r="AZ42" i="268"/>
  <c r="BN42" i="268" s="1"/>
  <c r="AX42" i="268"/>
  <c r="AW42" i="268"/>
  <c r="BK42" i="268" s="1"/>
  <c r="AU42" i="268"/>
  <c r="AT42" i="268"/>
  <c r="M42" i="268"/>
  <c r="AY42" i="268" s="1"/>
  <c r="BL42" i="268" s="1"/>
  <c r="BH41" i="268"/>
  <c r="BD41" i="268"/>
  <c r="BC41" i="268"/>
  <c r="BQ41" i="268" s="1"/>
  <c r="BA41" i="268"/>
  <c r="AZ41" i="268"/>
  <c r="BN41" i="268" s="1"/>
  <c r="AX41" i="268"/>
  <c r="AW41" i="268"/>
  <c r="BK41" i="268" s="1"/>
  <c r="AU41" i="268"/>
  <c r="AT41" i="268"/>
  <c r="BG41" i="268" s="1"/>
  <c r="M41" i="268"/>
  <c r="AY41" i="268" s="1"/>
  <c r="BL41" i="268" s="1"/>
  <c r="BH40" i="268"/>
  <c r="BD40" i="268"/>
  <c r="BC40" i="268"/>
  <c r="BQ40" i="268" s="1"/>
  <c r="BA40" i="268"/>
  <c r="AZ40" i="268"/>
  <c r="BN40" i="268" s="1"/>
  <c r="AX40" i="268"/>
  <c r="AW40" i="268"/>
  <c r="BK40" i="268" s="1"/>
  <c r="AU40" i="268"/>
  <c r="AT40" i="268"/>
  <c r="BG40" i="268" s="1"/>
  <c r="M40" i="268"/>
  <c r="AY40" i="268" s="1"/>
  <c r="BL40" i="268" s="1"/>
  <c r="BH39" i="268"/>
  <c r="BD39" i="268"/>
  <c r="BC39" i="268"/>
  <c r="BQ39" i="268" s="1"/>
  <c r="BA39" i="268"/>
  <c r="AZ39" i="268"/>
  <c r="BN39" i="268" s="1"/>
  <c r="AX39" i="268"/>
  <c r="AW39" i="268"/>
  <c r="BK39" i="268" s="1"/>
  <c r="AU39" i="268"/>
  <c r="AT39" i="268"/>
  <c r="M39" i="268"/>
  <c r="AY39" i="268" s="1"/>
  <c r="BL39" i="268" s="1"/>
  <c r="BH38" i="268"/>
  <c r="BD38" i="268"/>
  <c r="BC38" i="268"/>
  <c r="BQ38" i="268" s="1"/>
  <c r="BA38" i="268"/>
  <c r="AZ38" i="268"/>
  <c r="AX38" i="268"/>
  <c r="AW38" i="268"/>
  <c r="BK38" i="268" s="1"/>
  <c r="AU38" i="268"/>
  <c r="AT38" i="268"/>
  <c r="BG38" i="268" s="1"/>
  <c r="M38" i="268"/>
  <c r="AY38" i="268" s="1"/>
  <c r="BL38" i="268" s="1"/>
  <c r="BQ37" i="268"/>
  <c r="BP37" i="268" s="1"/>
  <c r="BH37" i="268"/>
  <c r="BD37" i="268"/>
  <c r="BC37" i="268"/>
  <c r="BA37" i="268"/>
  <c r="AZ37" i="268"/>
  <c r="BN37" i="268" s="1"/>
  <c r="AX37" i="268"/>
  <c r="AW37" i="268"/>
  <c r="BK37" i="268" s="1"/>
  <c r="AU37" i="268"/>
  <c r="AT37" i="268"/>
  <c r="M37" i="268"/>
  <c r="AY37" i="268" s="1"/>
  <c r="BL37" i="268" s="1"/>
  <c r="BJ36" i="268"/>
  <c r="BH36" i="268"/>
  <c r="BD36" i="268"/>
  <c r="BC36" i="268"/>
  <c r="BQ36" i="268" s="1"/>
  <c r="BP36" i="268" s="1"/>
  <c r="BA36" i="268"/>
  <c r="AZ36" i="268"/>
  <c r="BN36" i="268" s="1"/>
  <c r="AX36" i="268"/>
  <c r="AW36" i="268"/>
  <c r="BK36" i="268" s="1"/>
  <c r="AU36" i="268"/>
  <c r="AT36" i="268"/>
  <c r="BG36" i="268" s="1"/>
  <c r="M36" i="268"/>
  <c r="AY36" i="268" s="1"/>
  <c r="BL36" i="268" s="1"/>
  <c r="BN35" i="268"/>
  <c r="BM35" i="268" s="1"/>
  <c r="BH35" i="268"/>
  <c r="BD35" i="268"/>
  <c r="BC35" i="268"/>
  <c r="BQ35" i="268" s="1"/>
  <c r="BA35" i="268"/>
  <c r="AZ35" i="268"/>
  <c r="AX35" i="268"/>
  <c r="AW35" i="268"/>
  <c r="BK35" i="268" s="1"/>
  <c r="AU35" i="268"/>
  <c r="AT35" i="268"/>
  <c r="BG35" i="268" s="1"/>
  <c r="BQ34" i="268"/>
  <c r="BH34" i="268"/>
  <c r="BD34" i="268"/>
  <c r="BC34" i="268"/>
  <c r="BP34" i="268" s="1"/>
  <c r="BA34" i="268"/>
  <c r="AZ34" i="268"/>
  <c r="BN34" i="268" s="1"/>
  <c r="BM34" i="268" s="1"/>
  <c r="AX34" i="268"/>
  <c r="AW34" i="268"/>
  <c r="BK34" i="268" s="1"/>
  <c r="AU34" i="268"/>
  <c r="AT34" i="268"/>
  <c r="BQ33" i="268"/>
  <c r="BN33" i="268"/>
  <c r="BD33" i="268"/>
  <c r="BC33" i="268"/>
  <c r="BP33" i="268" s="1"/>
  <c r="BA33" i="268"/>
  <c r="AZ33" i="268"/>
  <c r="BM33" i="268" s="1"/>
  <c r="AX33" i="268"/>
  <c r="AW33" i="268"/>
  <c r="AU33" i="268"/>
  <c r="AT33" i="268"/>
  <c r="BH33" i="268" s="1"/>
  <c r="P33" i="268"/>
  <c r="BB33" i="268" s="1"/>
  <c r="BO33" i="268" s="1"/>
  <c r="BQ32" i="268"/>
  <c r="BN32" i="268"/>
  <c r="BD32" i="268"/>
  <c r="BC32" i="268"/>
  <c r="BP32" i="268" s="1"/>
  <c r="BA32" i="268"/>
  <c r="AZ32" i="268"/>
  <c r="BM32" i="268" s="1"/>
  <c r="AX32" i="268"/>
  <c r="AW32" i="268"/>
  <c r="AU32" i="268"/>
  <c r="AT32" i="268"/>
  <c r="BH32" i="268" s="1"/>
  <c r="M32" i="268"/>
  <c r="AY32" i="268" s="1"/>
  <c r="BL32" i="268" s="1"/>
  <c r="BQ31" i="268"/>
  <c r="BN31" i="268"/>
  <c r="BD31" i="268"/>
  <c r="BC31" i="268"/>
  <c r="BP31" i="268" s="1"/>
  <c r="BA31" i="268"/>
  <c r="AZ31" i="268"/>
  <c r="BM31" i="268" s="1"/>
  <c r="AX31" i="268"/>
  <c r="AW31" i="268"/>
  <c r="AU31" i="268"/>
  <c r="AT31" i="268"/>
  <c r="BH31" i="268" s="1"/>
  <c r="M31" i="268"/>
  <c r="AY31" i="268" s="1"/>
  <c r="BL31" i="268" s="1"/>
  <c r="BQ30" i="268"/>
  <c r="BN30" i="268"/>
  <c r="BD30" i="268"/>
  <c r="BC30" i="268"/>
  <c r="BP30" i="268" s="1"/>
  <c r="BA30" i="268"/>
  <c r="AZ30" i="268"/>
  <c r="BM30" i="268" s="1"/>
  <c r="AX30" i="268"/>
  <c r="AW30" i="268"/>
  <c r="BK30" i="268" s="1"/>
  <c r="AU30" i="268"/>
  <c r="AT30" i="268"/>
  <c r="BH30" i="268" s="1"/>
  <c r="BQ29" i="268"/>
  <c r="BN29" i="268"/>
  <c r="BD29" i="268"/>
  <c r="BC29" i="268"/>
  <c r="BP29" i="268" s="1"/>
  <c r="BA29" i="268"/>
  <c r="AZ29" i="268"/>
  <c r="BM29" i="268" s="1"/>
  <c r="AX29" i="268"/>
  <c r="AW29" i="268"/>
  <c r="BK29" i="268" s="1"/>
  <c r="AU29" i="268"/>
  <c r="AT29" i="268"/>
  <c r="BH29" i="268" s="1"/>
  <c r="BQ28" i="268"/>
  <c r="BN28" i="268"/>
  <c r="BD28" i="268"/>
  <c r="BC28" i="268"/>
  <c r="BP28" i="268" s="1"/>
  <c r="BA28" i="268"/>
  <c r="AZ28" i="268"/>
  <c r="BM28" i="268" s="1"/>
  <c r="AX28" i="268"/>
  <c r="AW28" i="268"/>
  <c r="AU28" i="268"/>
  <c r="AT28" i="268"/>
  <c r="BH28" i="268" s="1"/>
  <c r="BQ27" i="268"/>
  <c r="BN27" i="268"/>
  <c r="BD27" i="268"/>
  <c r="BC27" i="268"/>
  <c r="BP27" i="268" s="1"/>
  <c r="BA27" i="268"/>
  <c r="AZ27" i="268"/>
  <c r="BM27" i="268" s="1"/>
  <c r="AX27" i="268"/>
  <c r="AW27" i="268"/>
  <c r="AU27" i="268"/>
  <c r="AT27" i="268"/>
  <c r="BH27" i="268" s="1"/>
  <c r="BQ26" i="268"/>
  <c r="BN26" i="268"/>
  <c r="BD26" i="268"/>
  <c r="BC26" i="268"/>
  <c r="BP26" i="268" s="1"/>
  <c r="BA26" i="268"/>
  <c r="AZ26" i="268"/>
  <c r="BM26" i="268" s="1"/>
  <c r="AX26" i="268"/>
  <c r="AW26" i="268"/>
  <c r="AU26" i="268"/>
  <c r="AT26" i="268"/>
  <c r="BH26" i="268" s="1"/>
  <c r="BQ25" i="268"/>
  <c r="BN25" i="268"/>
  <c r="BD25" i="268"/>
  <c r="BC25" i="268"/>
  <c r="BP25" i="268" s="1"/>
  <c r="BA25" i="268"/>
  <c r="AZ25" i="268"/>
  <c r="BM25" i="268" s="1"/>
  <c r="AX25" i="268"/>
  <c r="AW25" i="268"/>
  <c r="AU25" i="268"/>
  <c r="AT25" i="268"/>
  <c r="BH25" i="268" s="1"/>
  <c r="BQ24" i="268"/>
  <c r="BN24" i="268"/>
  <c r="BD24" i="268"/>
  <c r="BC24" i="268"/>
  <c r="BP24" i="268" s="1"/>
  <c r="BA24" i="268"/>
  <c r="AZ24" i="268"/>
  <c r="BM24" i="268" s="1"/>
  <c r="AX24" i="268"/>
  <c r="AW24" i="268"/>
  <c r="AU24" i="268"/>
  <c r="AT24" i="268"/>
  <c r="BH24" i="268" s="1"/>
  <c r="M24" i="268"/>
  <c r="AY24" i="268" s="1"/>
  <c r="BL24" i="268" s="1"/>
  <c r="BQ23" i="268"/>
  <c r="BN23" i="268"/>
  <c r="BD23" i="268"/>
  <c r="BC23" i="268"/>
  <c r="BP23" i="268" s="1"/>
  <c r="BA23" i="268"/>
  <c r="AZ23" i="268"/>
  <c r="BM23" i="268" s="1"/>
  <c r="AX23" i="268"/>
  <c r="AW23" i="268"/>
  <c r="AU23" i="268"/>
  <c r="AT23" i="268"/>
  <c r="BH23" i="268" s="1"/>
  <c r="BQ22" i="268"/>
  <c r="BN22" i="268"/>
  <c r="BD22" i="268"/>
  <c r="BC22" i="268"/>
  <c r="BP22" i="268" s="1"/>
  <c r="BA22" i="268"/>
  <c r="AZ22" i="268"/>
  <c r="BM22" i="268" s="1"/>
  <c r="AX22" i="268"/>
  <c r="AW22" i="268"/>
  <c r="AU22" i="268"/>
  <c r="AT22" i="268"/>
  <c r="BH22" i="268" s="1"/>
  <c r="M22" i="268"/>
  <c r="AY22" i="268" s="1"/>
  <c r="BL22" i="268" s="1"/>
  <c r="J22" i="268"/>
  <c r="AV22" i="268" s="1"/>
  <c r="BI22" i="268" s="1"/>
  <c r="BQ21" i="268"/>
  <c r="BN21" i="268"/>
  <c r="BD21" i="268"/>
  <c r="BC21" i="268"/>
  <c r="BP21" i="268" s="1"/>
  <c r="BA21" i="268"/>
  <c r="AZ21" i="268"/>
  <c r="BM21" i="268" s="1"/>
  <c r="AX21" i="268"/>
  <c r="AW21" i="268"/>
  <c r="AU21" i="268"/>
  <c r="AT21" i="268"/>
  <c r="BH21" i="268" s="1"/>
  <c r="M21" i="268"/>
  <c r="AY21" i="268" s="1"/>
  <c r="BL21" i="268" s="1"/>
  <c r="BQ20" i="268"/>
  <c r="BN20" i="268"/>
  <c r="BD20" i="268"/>
  <c r="BC20" i="268"/>
  <c r="BP20" i="268" s="1"/>
  <c r="BA20" i="268"/>
  <c r="AZ20" i="268"/>
  <c r="BM20" i="268" s="1"/>
  <c r="AX20" i="268"/>
  <c r="AW20" i="268"/>
  <c r="AU20" i="268"/>
  <c r="AT20" i="268"/>
  <c r="BH20" i="268" s="1"/>
  <c r="J20" i="268"/>
  <c r="AV20" i="268" s="1"/>
  <c r="BI20" i="268" s="1"/>
  <c r="BQ19" i="268"/>
  <c r="BN19" i="268"/>
  <c r="BD19" i="268"/>
  <c r="BC19" i="268"/>
  <c r="BP19" i="268" s="1"/>
  <c r="BA19" i="268"/>
  <c r="AZ19" i="268"/>
  <c r="AX19" i="268"/>
  <c r="AW19" i="268"/>
  <c r="BK19" i="268" s="1"/>
  <c r="AU19" i="268"/>
  <c r="AT19" i="268"/>
  <c r="BH19" i="268" s="1"/>
  <c r="J19" i="268"/>
  <c r="AV19" i="268" s="1"/>
  <c r="BI19" i="268" s="1"/>
  <c r="BQ18" i="268"/>
  <c r="BN18" i="268"/>
  <c r="BJ18" i="268"/>
  <c r="BD18" i="268"/>
  <c r="BC18" i="268"/>
  <c r="BP18" i="268" s="1"/>
  <c r="BA18" i="268"/>
  <c r="AZ18" i="268"/>
  <c r="BM18" i="268" s="1"/>
  <c r="AX18" i="268"/>
  <c r="AW18" i="268"/>
  <c r="BK18" i="268" s="1"/>
  <c r="AU18" i="268"/>
  <c r="AT18" i="268"/>
  <c r="BH18" i="268" s="1"/>
  <c r="BQ17" i="268"/>
  <c r="BN17" i="268"/>
  <c r="BD17" i="268"/>
  <c r="BC17" i="268"/>
  <c r="BP17" i="268" s="1"/>
  <c r="BA17" i="268"/>
  <c r="AZ17" i="268"/>
  <c r="AX17" i="268"/>
  <c r="AW17" i="268"/>
  <c r="BK17" i="268" s="1"/>
  <c r="AU17" i="268"/>
  <c r="AT17" i="268"/>
  <c r="BH17" i="268" s="1"/>
  <c r="BQ16" i="268"/>
  <c r="BN16" i="268"/>
  <c r="BJ16" i="268"/>
  <c r="BD16" i="268"/>
  <c r="BC16" i="268"/>
  <c r="BP16" i="268" s="1"/>
  <c r="BA16" i="268"/>
  <c r="AZ16" i="268"/>
  <c r="AX16" i="268"/>
  <c r="AW16" i="268"/>
  <c r="BK16" i="268" s="1"/>
  <c r="AU16" i="268"/>
  <c r="AT16" i="268"/>
  <c r="BH16" i="268" s="1"/>
  <c r="M16" i="268"/>
  <c r="AY16" i="268" s="1"/>
  <c r="BL16" i="268" s="1"/>
  <c r="BQ15" i="268"/>
  <c r="BN15" i="268"/>
  <c r="BD15" i="268"/>
  <c r="BC15" i="268"/>
  <c r="BP15" i="268" s="1"/>
  <c r="BA15" i="268"/>
  <c r="AZ15" i="268"/>
  <c r="BM15" i="268" s="1"/>
  <c r="AX15" i="268"/>
  <c r="AW15" i="268"/>
  <c r="BK15" i="268" s="1"/>
  <c r="AU15" i="268"/>
  <c r="AT15" i="268"/>
  <c r="BH15" i="268" s="1"/>
  <c r="P15" i="268"/>
  <c r="BB15" i="268" s="1"/>
  <c r="BO15" i="268" s="1"/>
  <c r="BQ14" i="268"/>
  <c r="BN14" i="268"/>
  <c r="BJ14" i="268"/>
  <c r="BD14" i="268"/>
  <c r="BC14" i="268"/>
  <c r="BP14" i="268" s="1"/>
  <c r="BA14" i="268"/>
  <c r="AZ14" i="268"/>
  <c r="AX14" i="268"/>
  <c r="AW14" i="268"/>
  <c r="BK14" i="268" s="1"/>
  <c r="AU14" i="268"/>
  <c r="AT14" i="268"/>
  <c r="BH14" i="268" s="1"/>
  <c r="BD13" i="268"/>
  <c r="BC13" i="268"/>
  <c r="BQ13" i="268" s="1"/>
  <c r="BA13" i="268"/>
  <c r="AZ13" i="268"/>
  <c r="BN13" i="268" s="1"/>
  <c r="AX13" i="268"/>
  <c r="AW13" i="268"/>
  <c r="BK13" i="268" s="1"/>
  <c r="AU13" i="268"/>
  <c r="AT13" i="268"/>
  <c r="BH13" i="268" s="1"/>
  <c r="J13" i="268"/>
  <c r="AV13" i="268" s="1"/>
  <c r="BI13" i="268" s="1"/>
  <c r="BD12" i="268"/>
  <c r="BC12" i="268"/>
  <c r="BQ12" i="268" s="1"/>
  <c r="BA12" i="268"/>
  <c r="AZ12" i="268"/>
  <c r="BN12" i="268" s="1"/>
  <c r="AX12" i="268"/>
  <c r="AW12" i="268"/>
  <c r="BK12" i="268" s="1"/>
  <c r="AU12" i="268"/>
  <c r="AT12" i="268"/>
  <c r="BH12" i="268" s="1"/>
  <c r="BQ11" i="268"/>
  <c r="BD11" i="268"/>
  <c r="BC11" i="268"/>
  <c r="BA11" i="268"/>
  <c r="AZ11" i="268"/>
  <c r="AX11" i="268"/>
  <c r="AW11" i="268"/>
  <c r="BK11" i="268" s="1"/>
  <c r="AU11" i="268"/>
  <c r="AT11" i="268"/>
  <c r="BH11" i="268" s="1"/>
  <c r="BJ10" i="268"/>
  <c r="BD10" i="268"/>
  <c r="BC10" i="268"/>
  <c r="BQ10" i="268" s="1"/>
  <c r="BA10" i="268"/>
  <c r="AZ10" i="268"/>
  <c r="BN10" i="268" s="1"/>
  <c r="AX10" i="268"/>
  <c r="AW10" i="268"/>
  <c r="BK10" i="268" s="1"/>
  <c r="AU10" i="268"/>
  <c r="AT10" i="268"/>
  <c r="BH10" i="268" s="1"/>
  <c r="BQ9" i="268"/>
  <c r="BD9" i="268"/>
  <c r="BC9" i="268"/>
  <c r="BA9" i="268"/>
  <c r="AZ9" i="268"/>
  <c r="BN9" i="268" s="1"/>
  <c r="AX9" i="268"/>
  <c r="AW9" i="268"/>
  <c r="AU9" i="268"/>
  <c r="AT9" i="268"/>
  <c r="Q115" i="267"/>
  <c r="Q114" i="267"/>
  <c r="AC114" i="267" s="1"/>
  <c r="Q113" i="267"/>
  <c r="AC113" i="267" s="1"/>
  <c r="Q112" i="267"/>
  <c r="AC112" i="267" s="1"/>
  <c r="Q111" i="267"/>
  <c r="AC111" i="267" s="1"/>
  <c r="Q110" i="267"/>
  <c r="AC110" i="267" s="1"/>
  <c r="Q109" i="267"/>
  <c r="AC109" i="267" s="1"/>
  <c r="Q108" i="267"/>
  <c r="AC108" i="267" s="1"/>
  <c r="Q107" i="267"/>
  <c r="AC107" i="267" s="1"/>
  <c r="Q106" i="267"/>
  <c r="AC106" i="267" s="1"/>
  <c r="Q105" i="267"/>
  <c r="AC105" i="267" s="1"/>
  <c r="Q104" i="267"/>
  <c r="AC104" i="267" s="1"/>
  <c r="Q103" i="267"/>
  <c r="AC103" i="267" s="1"/>
  <c r="Q102" i="267"/>
  <c r="AC102" i="267" s="1"/>
  <c r="Q101" i="267"/>
  <c r="AC101" i="267" s="1"/>
  <c r="Q100" i="267"/>
  <c r="Q99" i="267"/>
  <c r="AC99" i="267" s="1"/>
  <c r="Q98" i="267"/>
  <c r="AC98" i="267" s="1"/>
  <c r="Q97" i="267"/>
  <c r="AC97" i="267" s="1"/>
  <c r="Q96" i="267"/>
  <c r="AC96" i="267" s="1"/>
  <c r="Q95" i="267"/>
  <c r="AC95" i="267" s="1"/>
  <c r="Q94" i="267"/>
  <c r="AC94" i="267" s="1"/>
  <c r="Q93" i="267"/>
  <c r="AC93" i="267" s="1"/>
  <c r="Q92" i="267"/>
  <c r="AC92" i="267" s="1"/>
  <c r="Q91" i="267"/>
  <c r="AC91" i="267" s="1"/>
  <c r="Q90" i="267"/>
  <c r="AC90" i="267" s="1"/>
  <c r="Q89" i="267"/>
  <c r="AC89" i="267" s="1"/>
  <c r="Q88" i="267"/>
  <c r="AC88" i="267" s="1"/>
  <c r="Q87" i="267"/>
  <c r="AC87" i="267" s="1"/>
  <c r="Q86" i="267"/>
  <c r="AC86" i="267" s="1"/>
  <c r="Q85" i="267"/>
  <c r="AC85" i="267" s="1"/>
  <c r="Q84" i="267"/>
  <c r="AC84" i="267" s="1"/>
  <c r="Q83" i="267"/>
  <c r="AC83" i="267" s="1"/>
  <c r="Q82" i="267"/>
  <c r="AC82" i="267" s="1"/>
  <c r="Q81" i="267"/>
  <c r="AC81" i="267" s="1"/>
  <c r="Q80" i="267"/>
  <c r="AC80" i="267" s="1"/>
  <c r="Q79" i="267"/>
  <c r="AC79" i="267" s="1"/>
  <c r="Q78" i="267"/>
  <c r="Q77" i="267"/>
  <c r="Q76" i="267"/>
  <c r="N115" i="267"/>
  <c r="Z115" i="267" s="1"/>
  <c r="N114" i="267"/>
  <c r="Z114" i="267" s="1"/>
  <c r="N113" i="267"/>
  <c r="Z113" i="267" s="1"/>
  <c r="N112" i="267"/>
  <c r="Z112" i="267" s="1"/>
  <c r="N111" i="267"/>
  <c r="N110" i="267"/>
  <c r="Z110" i="267" s="1"/>
  <c r="N109" i="267"/>
  <c r="N108" i="267"/>
  <c r="Z108" i="267" s="1"/>
  <c r="N107" i="267"/>
  <c r="N106" i="267"/>
  <c r="Z106" i="267" s="1"/>
  <c r="N105" i="267"/>
  <c r="Z105" i="267" s="1"/>
  <c r="N104" i="267"/>
  <c r="Z104" i="267" s="1"/>
  <c r="N103" i="267"/>
  <c r="Z103" i="267" s="1"/>
  <c r="N102" i="267"/>
  <c r="Z102" i="267" s="1"/>
  <c r="N101" i="267"/>
  <c r="Z101" i="267" s="1"/>
  <c r="N100" i="267"/>
  <c r="Z100" i="267" s="1"/>
  <c r="N99" i="267"/>
  <c r="Z99" i="267" s="1"/>
  <c r="N98" i="267"/>
  <c r="Z98" i="267" s="1"/>
  <c r="N97" i="267"/>
  <c r="Z97" i="267" s="1"/>
  <c r="N96" i="267"/>
  <c r="Z96" i="267" s="1"/>
  <c r="K115" i="267"/>
  <c r="W115" i="267" s="1"/>
  <c r="K114" i="267"/>
  <c r="W114" i="267" s="1"/>
  <c r="K113" i="267"/>
  <c r="K112" i="267"/>
  <c r="W112" i="267" s="1"/>
  <c r="K111" i="267"/>
  <c r="W111" i="267" s="1"/>
  <c r="K110" i="267"/>
  <c r="W110" i="267" s="1"/>
  <c r="K109" i="267"/>
  <c r="K108" i="267"/>
  <c r="W108" i="267" s="1"/>
  <c r="K107" i="267"/>
  <c r="W107" i="267" s="1"/>
  <c r="K106" i="267"/>
  <c r="K105" i="267"/>
  <c r="W105" i="267" s="1"/>
  <c r="K104" i="267"/>
  <c r="W104" i="267" s="1"/>
  <c r="K103" i="267"/>
  <c r="W103" i="267" s="1"/>
  <c r="K102" i="267"/>
  <c r="W102" i="267" s="1"/>
  <c r="K101" i="267"/>
  <c r="W101" i="267" s="1"/>
  <c r="K100" i="267"/>
  <c r="W100" i="267" s="1"/>
  <c r="K99" i="267"/>
  <c r="K98" i="267"/>
  <c r="W98" i="267" s="1"/>
  <c r="K97" i="267"/>
  <c r="K96" i="267"/>
  <c r="W96" i="267" s="1"/>
  <c r="K95" i="267"/>
  <c r="W95" i="267" s="1"/>
  <c r="K94" i="267"/>
  <c r="W94" i="267" s="1"/>
  <c r="K93" i="267"/>
  <c r="W93" i="267" s="1"/>
  <c r="K92" i="267"/>
  <c r="W92" i="267" s="1"/>
  <c r="K91" i="267"/>
  <c r="W91" i="267" s="1"/>
  <c r="K90" i="267"/>
  <c r="W90" i="267" s="1"/>
  <c r="K89" i="267"/>
  <c r="W89" i="267" s="1"/>
  <c r="K88" i="267"/>
  <c r="W88" i="267" s="1"/>
  <c r="K87" i="267"/>
  <c r="W87" i="267" s="1"/>
  <c r="K86" i="267"/>
  <c r="W86" i="267" s="1"/>
  <c r="K85" i="267"/>
  <c r="W85" i="267" s="1"/>
  <c r="K84" i="267"/>
  <c r="W84" i="267" s="1"/>
  <c r="K83" i="267"/>
  <c r="W83" i="267" s="1"/>
  <c r="K82" i="267"/>
  <c r="W82" i="267" s="1"/>
  <c r="K81" i="267"/>
  <c r="W81" i="267" s="1"/>
  <c r="K80" i="267"/>
  <c r="W80" i="267" s="1"/>
  <c r="H115" i="267"/>
  <c r="T115" i="267" s="1"/>
  <c r="H114" i="267"/>
  <c r="T114" i="267" s="1"/>
  <c r="H113" i="267"/>
  <c r="T113" i="267" s="1"/>
  <c r="H112" i="267"/>
  <c r="T112" i="267" s="1"/>
  <c r="H111" i="267"/>
  <c r="T111" i="267" s="1"/>
  <c r="H110" i="267"/>
  <c r="T110" i="267" s="1"/>
  <c r="H109" i="267"/>
  <c r="T109" i="267" s="1"/>
  <c r="H108" i="267"/>
  <c r="T108" i="267" s="1"/>
  <c r="H107" i="267"/>
  <c r="T107" i="267" s="1"/>
  <c r="H106" i="267"/>
  <c r="H105" i="267"/>
  <c r="T105" i="267" s="1"/>
  <c r="H104" i="267"/>
  <c r="T104" i="267" s="1"/>
  <c r="H103" i="267"/>
  <c r="T103" i="267" s="1"/>
  <c r="H102" i="267"/>
  <c r="T102" i="267" s="1"/>
  <c r="H101" i="267"/>
  <c r="T101" i="267" s="1"/>
  <c r="H100" i="267"/>
  <c r="T100" i="267" s="1"/>
  <c r="H99" i="267"/>
  <c r="T99" i="267" s="1"/>
  <c r="H98" i="267"/>
  <c r="H97" i="267"/>
  <c r="T97" i="267" s="1"/>
  <c r="H96" i="267"/>
  <c r="T96" i="267" s="1"/>
  <c r="H95" i="267"/>
  <c r="T95" i="267" s="1"/>
  <c r="H94" i="267"/>
  <c r="T94" i="267" s="1"/>
  <c r="H93" i="267"/>
  <c r="T93" i="267" s="1"/>
  <c r="H92" i="267"/>
  <c r="T92" i="267" s="1"/>
  <c r="H91" i="267"/>
  <c r="T91" i="267" s="1"/>
  <c r="H90" i="267"/>
  <c r="T90" i="267" s="1"/>
  <c r="H89" i="267"/>
  <c r="T89" i="267" s="1"/>
  <c r="H88" i="267"/>
  <c r="T88" i="267" s="1"/>
  <c r="H87" i="267"/>
  <c r="T87" i="267" s="1"/>
  <c r="H86" i="267"/>
  <c r="T86" i="267" s="1"/>
  <c r="H85" i="267"/>
  <c r="T85" i="267" s="1"/>
  <c r="H84" i="267"/>
  <c r="T84" i="267" s="1"/>
  <c r="H83" i="267"/>
  <c r="T83" i="267" s="1"/>
  <c r="H82" i="267"/>
  <c r="T82" i="267" s="1"/>
  <c r="H81" i="267"/>
  <c r="T81" i="267" s="1"/>
  <c r="H80" i="267"/>
  <c r="AC115" i="267"/>
  <c r="AC100" i="267"/>
  <c r="AC76" i="267"/>
  <c r="Z109" i="267"/>
  <c r="W113" i="267"/>
  <c r="W109" i="267"/>
  <c r="W106" i="267"/>
  <c r="W99" i="267"/>
  <c r="W97" i="267"/>
  <c r="T98" i="267"/>
  <c r="T106" i="267"/>
  <c r="AZ51" i="308" l="1"/>
  <c r="N67" i="308" s="1"/>
  <c r="BP10" i="268"/>
  <c r="J91" i="268"/>
  <c r="J10" i="268" s="1"/>
  <c r="AV10" i="268" s="1"/>
  <c r="BI10" i="268" s="1"/>
  <c r="AZ51" i="309"/>
  <c r="N67" i="309" s="1"/>
  <c r="BN50" i="308"/>
  <c r="AT51" i="309"/>
  <c r="H67" i="309" s="1"/>
  <c r="AT51" i="308"/>
  <c r="H67" i="308" s="1"/>
  <c r="BJ12" i="268"/>
  <c r="AC93" i="268"/>
  <c r="BP12" i="268"/>
  <c r="BP11" i="268"/>
  <c r="AC128" i="268"/>
  <c r="BC51" i="307"/>
  <c r="Q67" i="307" s="1"/>
  <c r="AZ51" i="307"/>
  <c r="N67" i="307" s="1"/>
  <c r="AT51" i="307"/>
  <c r="H67" i="307" s="1"/>
  <c r="Z91" i="268"/>
  <c r="BM12" i="268"/>
  <c r="AA91" i="268"/>
  <c r="AA92" i="268" s="1"/>
  <c r="AA93" i="268" s="1"/>
  <c r="AA94" i="268" s="1"/>
  <c r="AA95" i="268" s="1"/>
  <c r="AA96" i="268" s="1"/>
  <c r="AA97" i="268" s="1"/>
  <c r="AA98" i="268" s="1"/>
  <c r="AA99" i="268" s="1"/>
  <c r="AB99" i="268" s="1"/>
  <c r="BN11" i="268"/>
  <c r="BM11" i="268" s="1"/>
  <c r="AC94" i="268"/>
  <c r="BP13" i="268"/>
  <c r="AZ53" i="268"/>
  <c r="AB94" i="325"/>
  <c r="AA95" i="325"/>
  <c r="AE91" i="324"/>
  <c r="AD92" i="324"/>
  <c r="BG50" i="323"/>
  <c r="BG51" i="323" s="1"/>
  <c r="H66" i="323" s="1"/>
  <c r="H50" i="323" s="1"/>
  <c r="AE91" i="325"/>
  <c r="AD92" i="325"/>
  <c r="BP50" i="324"/>
  <c r="BP51" i="324" s="1"/>
  <c r="Q66" i="324" s="1"/>
  <c r="Q50" i="324" s="1"/>
  <c r="AT51" i="324"/>
  <c r="H67" i="324" s="1"/>
  <c r="AZ51" i="323"/>
  <c r="N67" i="323" s="1"/>
  <c r="BC51" i="323"/>
  <c r="Q67" i="323" s="1"/>
  <c r="BJ9" i="323"/>
  <c r="BJ50" i="323" s="1"/>
  <c r="BJ51" i="323" s="1"/>
  <c r="K66" i="323" s="1"/>
  <c r="K50" i="323" s="1"/>
  <c r="AT51" i="322"/>
  <c r="H67" i="322" s="1"/>
  <c r="AE91" i="322"/>
  <c r="AD92" i="322"/>
  <c r="AA92" i="322"/>
  <c r="AB91" i="322"/>
  <c r="BH50" i="325"/>
  <c r="BG4" i="325"/>
  <c r="BH4" i="325"/>
  <c r="V91" i="325"/>
  <c r="U92" i="325"/>
  <c r="BK50" i="325"/>
  <c r="BJ9" i="325"/>
  <c r="BJ50" i="325" s="1"/>
  <c r="BJ51" i="325" s="1"/>
  <c r="K66" i="325" s="1"/>
  <c r="K50" i="325" s="1"/>
  <c r="AB128" i="324"/>
  <c r="AA129" i="324"/>
  <c r="AB129" i="324" s="1"/>
  <c r="BM50" i="324"/>
  <c r="BM51" i="324" s="1"/>
  <c r="N66" i="324" s="1"/>
  <c r="N50" i="324" s="1"/>
  <c r="BH50" i="324"/>
  <c r="BG4" i="324"/>
  <c r="Y91" i="324"/>
  <c r="X92" i="324"/>
  <c r="AB91" i="323"/>
  <c r="AA92" i="323"/>
  <c r="BJ50" i="324"/>
  <c r="V92" i="324"/>
  <c r="U93" i="324"/>
  <c r="BG50" i="322"/>
  <c r="BG51" i="322" s="1"/>
  <c r="H66" i="322" s="1"/>
  <c r="H50" i="322" s="1"/>
  <c r="AE91" i="323"/>
  <c r="AD92" i="323"/>
  <c r="BN50" i="322"/>
  <c r="BM9" i="322"/>
  <c r="BM50" i="322" s="1"/>
  <c r="U92" i="322"/>
  <c r="V91" i="322"/>
  <c r="BG50" i="324"/>
  <c r="BG51" i="324" s="1"/>
  <c r="H66" i="324" s="1"/>
  <c r="H50" i="324" s="1"/>
  <c r="Y91" i="325"/>
  <c r="X92" i="325"/>
  <c r="BM50" i="325"/>
  <c r="BM51" i="325" s="1"/>
  <c r="N66" i="325" s="1"/>
  <c r="N50" i="325" s="1"/>
  <c r="BQ50" i="325"/>
  <c r="BP9" i="325"/>
  <c r="BP50" i="325" s="1"/>
  <c r="AW51" i="325"/>
  <c r="K67" i="325" s="1"/>
  <c r="BG9" i="325"/>
  <c r="BG50" i="325" s="1"/>
  <c r="BG51" i="325" s="1"/>
  <c r="H66" i="325" s="1"/>
  <c r="H50" i="325" s="1"/>
  <c r="BC51" i="324"/>
  <c r="Q67" i="324" s="1"/>
  <c r="BK50" i="324"/>
  <c r="V90" i="323"/>
  <c r="U91" i="323"/>
  <c r="AW51" i="323"/>
  <c r="K67" i="323" s="1"/>
  <c r="AZ51" i="322"/>
  <c r="N67" i="322" s="1"/>
  <c r="X93" i="322"/>
  <c r="Y92" i="322"/>
  <c r="BJ50" i="319"/>
  <c r="BG50" i="320"/>
  <c r="BP50" i="314"/>
  <c r="BP51" i="314" s="1"/>
  <c r="Q66" i="314" s="1"/>
  <c r="Q50" i="314" s="1"/>
  <c r="AA92" i="321"/>
  <c r="AB91" i="321"/>
  <c r="BM50" i="318"/>
  <c r="BH50" i="321"/>
  <c r="BK50" i="320"/>
  <c r="BM50" i="314"/>
  <c r="BJ28" i="321"/>
  <c r="AW51" i="321"/>
  <c r="K67" i="321" s="1"/>
  <c r="BM50" i="321"/>
  <c r="BM50" i="320"/>
  <c r="BM51" i="320" s="1"/>
  <c r="N66" i="320" s="1"/>
  <c r="N50" i="320" s="1"/>
  <c r="Y91" i="320"/>
  <c r="X92" i="320"/>
  <c r="BC51" i="320"/>
  <c r="Q67" i="320" s="1"/>
  <c r="Y91" i="321"/>
  <c r="X92" i="321"/>
  <c r="BC51" i="319"/>
  <c r="Q67" i="319" s="1"/>
  <c r="BP50" i="319"/>
  <c r="BP51" i="319" s="1"/>
  <c r="Q66" i="319" s="1"/>
  <c r="Q50" i="319" s="1"/>
  <c r="AD92" i="320"/>
  <c r="AE91" i="320"/>
  <c r="AB91" i="319"/>
  <c r="AA92" i="319"/>
  <c r="AZ51" i="318"/>
  <c r="N67" i="318" s="1"/>
  <c r="BM33" i="319"/>
  <c r="BM50" i="319" s="1"/>
  <c r="BM51" i="319" s="1"/>
  <c r="N66" i="319" s="1"/>
  <c r="N50" i="319" s="1"/>
  <c r="BP50" i="318"/>
  <c r="BP51" i="318" s="1"/>
  <c r="Q66" i="318" s="1"/>
  <c r="Q50" i="318" s="1"/>
  <c r="BG50" i="317"/>
  <c r="BG51" i="317" s="1"/>
  <c r="H66" i="317" s="1"/>
  <c r="H50" i="317" s="1"/>
  <c r="U91" i="318"/>
  <c r="V90" i="318"/>
  <c r="BJ9" i="317"/>
  <c r="BJ50" i="317" s="1"/>
  <c r="BJ51" i="317" s="1"/>
  <c r="K66" i="317" s="1"/>
  <c r="K50" i="317" s="1"/>
  <c r="BN50" i="318"/>
  <c r="U91" i="317"/>
  <c r="V90" i="317"/>
  <c r="BM50" i="317"/>
  <c r="BM51" i="317" s="1"/>
  <c r="N66" i="317" s="1"/>
  <c r="N50" i="317" s="1"/>
  <c r="BJ10" i="318"/>
  <c r="BJ50" i="318" s="1"/>
  <c r="BJ51" i="318" s="1"/>
  <c r="K66" i="318" s="1"/>
  <c r="K50" i="318" s="1"/>
  <c r="X92" i="316"/>
  <c r="Y91" i="316"/>
  <c r="BG50" i="316"/>
  <c r="BG51" i="316" s="1"/>
  <c r="H66" i="316" s="1"/>
  <c r="H50" i="316" s="1"/>
  <c r="BN50" i="315"/>
  <c r="AT51" i="314"/>
  <c r="H67" i="314" s="1"/>
  <c r="U92" i="314"/>
  <c r="V91" i="314"/>
  <c r="U92" i="315"/>
  <c r="V91" i="315"/>
  <c r="BN50" i="314"/>
  <c r="AE91" i="321"/>
  <c r="AD92" i="321"/>
  <c r="AZ51" i="320"/>
  <c r="N67" i="320" s="1"/>
  <c r="V91" i="321"/>
  <c r="U92" i="321"/>
  <c r="AZ51" i="321"/>
  <c r="N67" i="321" s="1"/>
  <c r="V90" i="319"/>
  <c r="U91" i="319"/>
  <c r="BQ50" i="321"/>
  <c r="BP9" i="321"/>
  <c r="BP50" i="321" s="1"/>
  <c r="BP51" i="321" s="1"/>
  <c r="Q66" i="321" s="1"/>
  <c r="Q50" i="321" s="1"/>
  <c r="BG50" i="321"/>
  <c r="U93" i="320"/>
  <c r="V92" i="320"/>
  <c r="BH50" i="319"/>
  <c r="BG9" i="319"/>
  <c r="BG50" i="319" s="1"/>
  <c r="BK50" i="319"/>
  <c r="BP50" i="317"/>
  <c r="BP51" i="317" s="1"/>
  <c r="Q66" i="317" s="1"/>
  <c r="Q50" i="317" s="1"/>
  <c r="AE91" i="317"/>
  <c r="AD92" i="317"/>
  <c r="AT51" i="316"/>
  <c r="H67" i="316" s="1"/>
  <c r="BP50" i="316"/>
  <c r="BH50" i="318"/>
  <c r="V90" i="316"/>
  <c r="U91" i="316"/>
  <c r="BN50" i="316"/>
  <c r="BK50" i="315"/>
  <c r="BJ9" i="314"/>
  <c r="BJ50" i="314" s="1"/>
  <c r="BJ51" i="314" s="1"/>
  <c r="K66" i="314" s="1"/>
  <c r="K50" i="314" s="1"/>
  <c r="AB90" i="315"/>
  <c r="AA91" i="315"/>
  <c r="AE91" i="319"/>
  <c r="AD92" i="319"/>
  <c r="BM9" i="316"/>
  <c r="BM50" i="316" s="1"/>
  <c r="BM51" i="316" s="1"/>
  <c r="N66" i="316" s="1"/>
  <c r="N50" i="316" s="1"/>
  <c r="AE91" i="315"/>
  <c r="AD92" i="315"/>
  <c r="AE91" i="314"/>
  <c r="AD92" i="314"/>
  <c r="BQ50" i="316"/>
  <c r="Y91" i="314"/>
  <c r="X92" i="314"/>
  <c r="BJ50" i="321"/>
  <c r="BJ51" i="321" s="1"/>
  <c r="K66" i="321" s="1"/>
  <c r="K50" i="321" s="1"/>
  <c r="BP9" i="320"/>
  <c r="BP50" i="320" s="1"/>
  <c r="BP51" i="320" s="1"/>
  <c r="Q66" i="320" s="1"/>
  <c r="Q50" i="320" s="1"/>
  <c r="X92" i="315"/>
  <c r="Y91" i="315"/>
  <c r="BN50" i="321"/>
  <c r="BC51" i="321"/>
  <c r="Q67" i="321" s="1"/>
  <c r="AT51" i="321"/>
  <c r="H67" i="321" s="1"/>
  <c r="AB91" i="320"/>
  <c r="AA92" i="320"/>
  <c r="BJ50" i="320"/>
  <c r="BJ51" i="320" s="1"/>
  <c r="K66" i="320" s="1"/>
  <c r="K50" i="320" s="1"/>
  <c r="X92" i="319"/>
  <c r="Y91" i="319"/>
  <c r="AW51" i="319"/>
  <c r="K67" i="319" s="1"/>
  <c r="AB90" i="318"/>
  <c r="AA91" i="318"/>
  <c r="BH50" i="320"/>
  <c r="AE92" i="318"/>
  <c r="AD93" i="318"/>
  <c r="AB90" i="317"/>
  <c r="AA91" i="317"/>
  <c r="AA91" i="316"/>
  <c r="AB90" i="316"/>
  <c r="BJ50" i="316"/>
  <c r="BJ51" i="316" s="1"/>
  <c r="K66" i="316" s="1"/>
  <c r="K50" i="316" s="1"/>
  <c r="BM50" i="315"/>
  <c r="BM51" i="315" s="1"/>
  <c r="N66" i="315" s="1"/>
  <c r="N50" i="315" s="1"/>
  <c r="BG50" i="318"/>
  <c r="AT51" i="318"/>
  <c r="H67" i="318" s="1"/>
  <c r="AE91" i="316"/>
  <c r="AD92" i="316"/>
  <c r="BJ9" i="315"/>
  <c r="BJ50" i="315" s="1"/>
  <c r="BQ50" i="314"/>
  <c r="AZ51" i="316"/>
  <c r="N67" i="316" s="1"/>
  <c r="AA92" i="314"/>
  <c r="AB91" i="314"/>
  <c r="AA92" i="311"/>
  <c r="AB91" i="311"/>
  <c r="BM50" i="311"/>
  <c r="AA92" i="310"/>
  <c r="AB91" i="310"/>
  <c r="BP50" i="312"/>
  <c r="BP51" i="312" s="1"/>
  <c r="Q66" i="312" s="1"/>
  <c r="Q50" i="312" s="1"/>
  <c r="BK50" i="311"/>
  <c r="BJ9" i="311"/>
  <c r="BJ50" i="311" s="1"/>
  <c r="BH50" i="310"/>
  <c r="BG4" i="310"/>
  <c r="BH50" i="313"/>
  <c r="BG4" i="313"/>
  <c r="V91" i="313"/>
  <c r="U92" i="313"/>
  <c r="BN50" i="313"/>
  <c r="AZ51" i="313"/>
  <c r="N67" i="313" s="1"/>
  <c r="AB90" i="313"/>
  <c r="AA91" i="313"/>
  <c r="BH50" i="312"/>
  <c r="BG4" i="312"/>
  <c r="BK50" i="312"/>
  <c r="AW51" i="311"/>
  <c r="K67" i="311" s="1"/>
  <c r="BN50" i="311"/>
  <c r="AE92" i="311"/>
  <c r="AD93" i="311"/>
  <c r="Y91" i="311"/>
  <c r="X92" i="311"/>
  <c r="BQ50" i="311"/>
  <c r="BP9" i="311"/>
  <c r="BP50" i="311" s="1"/>
  <c r="BP51" i="311" s="1"/>
  <c r="Q66" i="311" s="1"/>
  <c r="Q50" i="311" s="1"/>
  <c r="BH4" i="310"/>
  <c r="BK50" i="313"/>
  <c r="Y90" i="313"/>
  <c r="X91" i="313"/>
  <c r="AD91" i="313"/>
  <c r="AE90" i="313"/>
  <c r="BM50" i="313"/>
  <c r="AA120" i="312"/>
  <c r="AB119" i="312"/>
  <c r="BJ50" i="313"/>
  <c r="BJ51" i="313" s="1"/>
  <c r="K66" i="313" s="1"/>
  <c r="K50" i="313" s="1"/>
  <c r="BP50" i="313"/>
  <c r="BP51" i="313" s="1"/>
  <c r="Q66" i="313" s="1"/>
  <c r="Q50" i="313" s="1"/>
  <c r="BC51" i="312"/>
  <c r="Q67" i="312" s="1"/>
  <c r="BG9" i="312"/>
  <c r="BG50" i="312" s="1"/>
  <c r="Y91" i="312"/>
  <c r="X92" i="312"/>
  <c r="BJ9" i="312"/>
  <c r="BJ50" i="312" s="1"/>
  <c r="BJ51" i="312" s="1"/>
  <c r="K66" i="312" s="1"/>
  <c r="K50" i="312" s="1"/>
  <c r="BM50" i="312"/>
  <c r="BN50" i="312"/>
  <c r="BJ50" i="310"/>
  <c r="BK50" i="310"/>
  <c r="BG9" i="313"/>
  <c r="BG50" i="313" s="1"/>
  <c r="X92" i="310"/>
  <c r="Y91" i="310"/>
  <c r="BG9" i="310"/>
  <c r="BG50" i="310" s="1"/>
  <c r="BG51" i="310" s="1"/>
  <c r="H66" i="310" s="1"/>
  <c r="H50" i="310" s="1"/>
  <c r="U92" i="310"/>
  <c r="V91" i="310"/>
  <c r="AW51" i="313"/>
  <c r="K67" i="313" s="1"/>
  <c r="AE91" i="312"/>
  <c r="AD92" i="312"/>
  <c r="AT51" i="312"/>
  <c r="H67" i="312" s="1"/>
  <c r="AW51" i="312"/>
  <c r="K67" i="312" s="1"/>
  <c r="V91" i="312"/>
  <c r="U92" i="312"/>
  <c r="AZ51" i="312"/>
  <c r="N67" i="312" s="1"/>
  <c r="V90" i="311"/>
  <c r="U91" i="311"/>
  <c r="BP9" i="310"/>
  <c r="BP50" i="310" s="1"/>
  <c r="BP51" i="310" s="1"/>
  <c r="Q66" i="310" s="1"/>
  <c r="Q50" i="310" s="1"/>
  <c r="BH4" i="313"/>
  <c r="AE91" i="310"/>
  <c r="AD92" i="310"/>
  <c r="Y98" i="308"/>
  <c r="X99" i="308"/>
  <c r="BM9" i="309"/>
  <c r="BM50" i="309" s="1"/>
  <c r="BM51" i="309" s="1"/>
  <c r="N66" i="309" s="1"/>
  <c r="N50" i="309" s="1"/>
  <c r="J12" i="267" s="1"/>
  <c r="BG50" i="309"/>
  <c r="BG51" i="309" s="1"/>
  <c r="H66" i="309" s="1"/>
  <c r="H50" i="309" s="1"/>
  <c r="H12" i="267" s="1"/>
  <c r="H79" i="267" s="1"/>
  <c r="T79" i="267" s="1"/>
  <c r="AW51" i="309"/>
  <c r="K67" i="309" s="1"/>
  <c r="BG50" i="308"/>
  <c r="BG51" i="308" s="1"/>
  <c r="H66" i="308" s="1"/>
  <c r="H50" i="308" s="1"/>
  <c r="H11" i="267" s="1"/>
  <c r="H78" i="267" s="1"/>
  <c r="T78" i="267" s="1"/>
  <c r="AB90" i="308"/>
  <c r="M90" i="308" s="1"/>
  <c r="M9" i="308" s="1"/>
  <c r="AY9" i="308" s="1"/>
  <c r="BL9" i="308" s="1"/>
  <c r="AA91" i="308"/>
  <c r="BK50" i="309"/>
  <c r="AE91" i="308"/>
  <c r="AD92" i="308"/>
  <c r="BQ50" i="309"/>
  <c r="U92" i="309"/>
  <c r="V91" i="309"/>
  <c r="G91" i="309" s="1"/>
  <c r="G10" i="309" s="1"/>
  <c r="AS10" i="309" s="1"/>
  <c r="BF10" i="309" s="1"/>
  <c r="BJ9" i="309"/>
  <c r="BJ50" i="309" s="1"/>
  <c r="BJ9" i="308"/>
  <c r="BJ50" i="308" s="1"/>
  <c r="BJ51" i="308" s="1"/>
  <c r="K66" i="308" s="1"/>
  <c r="K50" i="308" s="1"/>
  <c r="I11" i="267" s="1"/>
  <c r="BP50" i="308"/>
  <c r="BQ50" i="308"/>
  <c r="AE91" i="309"/>
  <c r="AD92" i="309"/>
  <c r="Y91" i="309"/>
  <c r="X92" i="309"/>
  <c r="AB91" i="309"/>
  <c r="M91" i="309" s="1"/>
  <c r="M10" i="309" s="1"/>
  <c r="AY10" i="309" s="1"/>
  <c r="BL10" i="309" s="1"/>
  <c r="AA92" i="309"/>
  <c r="BC51" i="309"/>
  <c r="Q67" i="309" s="1"/>
  <c r="BP9" i="309"/>
  <c r="BP50" i="309" s="1"/>
  <c r="V90" i="308"/>
  <c r="G90" i="308" s="1"/>
  <c r="G9" i="308" s="1"/>
  <c r="AS9" i="308" s="1"/>
  <c r="BF9" i="308" s="1"/>
  <c r="U91" i="308"/>
  <c r="AW51" i="308"/>
  <c r="K67" i="308" s="1"/>
  <c r="BM50" i="308"/>
  <c r="BM51" i="308" s="1"/>
  <c r="N66" i="308" s="1"/>
  <c r="N50" i="308" s="1"/>
  <c r="J11" i="267" s="1"/>
  <c r="BP50" i="307"/>
  <c r="BH50" i="307"/>
  <c r="BG9" i="307"/>
  <c r="BG50" i="307" s="1"/>
  <c r="BG4" i="307"/>
  <c r="BM50" i="307"/>
  <c r="BM51" i="307" s="1"/>
  <c r="N66" i="307" s="1"/>
  <c r="N50" i="307" s="1"/>
  <c r="J10" i="267" s="1"/>
  <c r="BQ50" i="307"/>
  <c r="BJ50" i="307"/>
  <c r="BJ51" i="307" s="1"/>
  <c r="K66" i="307" s="1"/>
  <c r="K50" i="307" s="1"/>
  <c r="I10" i="267" s="1"/>
  <c r="V91" i="307"/>
  <c r="G91" i="307" s="1"/>
  <c r="G10" i="307" s="1"/>
  <c r="AS10" i="307" s="1"/>
  <c r="BF10" i="307" s="1"/>
  <c r="U92" i="307"/>
  <c r="AE90" i="307"/>
  <c r="AD91" i="307"/>
  <c r="X91" i="307"/>
  <c r="Y90" i="307"/>
  <c r="J90" i="307" s="1"/>
  <c r="J9" i="307" s="1"/>
  <c r="AV9" i="307" s="1"/>
  <c r="BI9" i="307" s="1"/>
  <c r="BJ26" i="307"/>
  <c r="AW51" i="307"/>
  <c r="K67" i="307" s="1"/>
  <c r="AA92" i="307"/>
  <c r="AB91" i="307"/>
  <c r="M91" i="307" s="1"/>
  <c r="M10" i="307" s="1"/>
  <c r="AY10" i="307" s="1"/>
  <c r="BL10" i="307" s="1"/>
  <c r="BH4" i="307"/>
  <c r="AC127" i="268"/>
  <c r="BJ11" i="268"/>
  <c r="BJ15" i="268"/>
  <c r="BK20" i="268"/>
  <c r="BJ20" i="268" s="1"/>
  <c r="BM13" i="268"/>
  <c r="BM17" i="268"/>
  <c r="BM19" i="268"/>
  <c r="BJ23" i="268"/>
  <c r="BJ24" i="268"/>
  <c r="AW53" i="268"/>
  <c r="AW50" i="268"/>
  <c r="BK9" i="268"/>
  <c r="BM10" i="268"/>
  <c r="BJ13" i="268"/>
  <c r="BM14" i="268"/>
  <c r="BM16" i="268"/>
  <c r="BJ17" i="268"/>
  <c r="BJ19" i="268"/>
  <c r="BJ33" i="268"/>
  <c r="BJ29" i="268"/>
  <c r="BJ30" i="268"/>
  <c r="BP47" i="268"/>
  <c r="P101" i="268"/>
  <c r="P20" i="268" s="1"/>
  <c r="BB20" i="268" s="1"/>
  <c r="BO20" i="268" s="1"/>
  <c r="AC101" i="268"/>
  <c r="AT53" i="268"/>
  <c r="AT50" i="268"/>
  <c r="BG10" i="268"/>
  <c r="BG11" i="268"/>
  <c r="BG12" i="268"/>
  <c r="BG13" i="268"/>
  <c r="BG14" i="268"/>
  <c r="BG15" i="268"/>
  <c r="BG16" i="268"/>
  <c r="BG17" i="268"/>
  <c r="BG18" i="268"/>
  <c r="BG19" i="268"/>
  <c r="BG20" i="268"/>
  <c r="BG21" i="268"/>
  <c r="BK21" i="268"/>
  <c r="BJ21" i="268" s="1"/>
  <c r="BG22" i="268"/>
  <c r="BK22" i="268"/>
  <c r="BJ22" i="268" s="1"/>
  <c r="BG23" i="268"/>
  <c r="BK23" i="268"/>
  <c r="BG24" i="268"/>
  <c r="BK24" i="268"/>
  <c r="BG25" i="268"/>
  <c r="BK25" i="268"/>
  <c r="BJ25" i="268" s="1"/>
  <c r="BG26" i="268"/>
  <c r="BK26" i="268"/>
  <c r="BJ26" i="268" s="1"/>
  <c r="BG27" i="268"/>
  <c r="BK27" i="268"/>
  <c r="BJ27" i="268" s="1"/>
  <c r="BG28" i="268"/>
  <c r="BK28" i="268"/>
  <c r="BJ28" i="268" s="1"/>
  <c r="BG29" i="268"/>
  <c r="BG30" i="268"/>
  <c r="BG31" i="268"/>
  <c r="BK31" i="268"/>
  <c r="BJ31" i="268" s="1"/>
  <c r="BG32" i="268"/>
  <c r="BK32" i="268"/>
  <c r="BJ32" i="268" s="1"/>
  <c r="BG33" i="268"/>
  <c r="BK33" i="268"/>
  <c r="BG34" i="268"/>
  <c r="BJ35" i="268"/>
  <c r="BP35" i="268"/>
  <c r="BM37" i="268"/>
  <c r="BP39" i="268"/>
  <c r="BP43" i="268"/>
  <c r="BP46" i="268"/>
  <c r="AZ50" i="268"/>
  <c r="J97" i="268"/>
  <c r="J16" i="268" s="1"/>
  <c r="AV16" i="268" s="1"/>
  <c r="BI16" i="268" s="1"/>
  <c r="W97" i="268"/>
  <c r="J98" i="268"/>
  <c r="J17" i="268" s="1"/>
  <c r="AV17" i="268" s="1"/>
  <c r="BI17" i="268" s="1"/>
  <c r="W98" i="268"/>
  <c r="J99" i="268"/>
  <c r="J18" i="268" s="1"/>
  <c r="AV18" i="268" s="1"/>
  <c r="BI18" i="268" s="1"/>
  <c r="W99" i="268"/>
  <c r="J106" i="268"/>
  <c r="J25" i="268" s="1"/>
  <c r="AV25" i="268" s="1"/>
  <c r="BI25" i="268" s="1"/>
  <c r="W106" i="268"/>
  <c r="BP40" i="268"/>
  <c r="X91" i="268"/>
  <c r="J110" i="268"/>
  <c r="J29" i="268" s="1"/>
  <c r="AV29" i="268" s="1"/>
  <c r="BI29" i="268" s="1"/>
  <c r="W110" i="268"/>
  <c r="BC53" i="268"/>
  <c r="BC50" i="268"/>
  <c r="BH9" i="268"/>
  <c r="BP9" i="268"/>
  <c r="BJ34" i="268"/>
  <c r="BM36" i="268"/>
  <c r="BG37" i="268"/>
  <c r="BP38" i="268"/>
  <c r="BG39" i="268"/>
  <c r="BP42" i="268"/>
  <c r="BG43" i="268"/>
  <c r="BP45" i="268"/>
  <c r="BG46" i="268"/>
  <c r="AE90" i="268"/>
  <c r="P90" i="268" s="1"/>
  <c r="P9" i="268" s="1"/>
  <c r="BB9" i="268" s="1"/>
  <c r="BO9" i="268" s="1"/>
  <c r="AD91" i="268"/>
  <c r="AB90" i="268"/>
  <c r="J102" i="268"/>
  <c r="J21" i="268" s="1"/>
  <c r="AV21" i="268" s="1"/>
  <c r="BI21" i="268" s="1"/>
  <c r="W102" i="268"/>
  <c r="P109" i="268"/>
  <c r="P28" i="268" s="1"/>
  <c r="BB28" i="268" s="1"/>
  <c r="BO28" i="268" s="1"/>
  <c r="AC109" i="268"/>
  <c r="BM9" i="268"/>
  <c r="BQ50" i="268"/>
  <c r="BJ37" i="268"/>
  <c r="BN38" i="268"/>
  <c r="BN50" i="268" s="1"/>
  <c r="BM38" i="268"/>
  <c r="BP41" i="268"/>
  <c r="BG42" i="268"/>
  <c r="BP44" i="268"/>
  <c r="BG45" i="268"/>
  <c r="BP48" i="268"/>
  <c r="V90" i="268"/>
  <c r="G90" i="268" s="1"/>
  <c r="G9" i="268" s="1"/>
  <c r="AS9" i="268" s="1"/>
  <c r="BF9" i="268" s="1"/>
  <c r="U91" i="268"/>
  <c r="P105" i="268"/>
  <c r="P24" i="268" s="1"/>
  <c r="BB24" i="268" s="1"/>
  <c r="BO24" i="268" s="1"/>
  <c r="AC105" i="268"/>
  <c r="BM39" i="268"/>
  <c r="BM40" i="268"/>
  <c r="BM41" i="268"/>
  <c r="BM42" i="268"/>
  <c r="BM43" i="268"/>
  <c r="BM44" i="268"/>
  <c r="BM45" i="268"/>
  <c r="BM46" i="268"/>
  <c r="BM47" i="268"/>
  <c r="BM48" i="268"/>
  <c r="P104" i="268"/>
  <c r="P23" i="268" s="1"/>
  <c r="BB23" i="268" s="1"/>
  <c r="BO23" i="268" s="1"/>
  <c r="AC104" i="268"/>
  <c r="P108" i="268"/>
  <c r="P27" i="268" s="1"/>
  <c r="BB27" i="268" s="1"/>
  <c r="BO27" i="268" s="1"/>
  <c r="AC108" i="268"/>
  <c r="P112" i="268"/>
  <c r="P31" i="268" s="1"/>
  <c r="BB31" i="268" s="1"/>
  <c r="BO31" i="268" s="1"/>
  <c r="AC112" i="268"/>
  <c r="BJ38" i="268"/>
  <c r="BJ39" i="268"/>
  <c r="BJ40" i="268"/>
  <c r="BJ41" i="268"/>
  <c r="BJ42" i="268"/>
  <c r="BJ43" i="268"/>
  <c r="BJ44" i="268"/>
  <c r="BJ45" i="268"/>
  <c r="BJ46" i="268"/>
  <c r="BJ47" i="268"/>
  <c r="BJ48" i="268"/>
  <c r="P100" i="268"/>
  <c r="P19" i="268" s="1"/>
  <c r="BB19" i="268" s="1"/>
  <c r="BO19" i="268" s="1"/>
  <c r="AC100" i="268"/>
  <c r="W101" i="268"/>
  <c r="P103" i="268"/>
  <c r="P22" i="268" s="1"/>
  <c r="BB22" i="268" s="1"/>
  <c r="BO22" i="268" s="1"/>
  <c r="AC103" i="268"/>
  <c r="W105" i="268"/>
  <c r="P107" i="268"/>
  <c r="P26" i="268" s="1"/>
  <c r="BB26" i="268" s="1"/>
  <c r="BO26" i="268" s="1"/>
  <c r="AC107" i="268"/>
  <c r="W109" i="268"/>
  <c r="P111" i="268"/>
  <c r="P30" i="268" s="1"/>
  <c r="BB30" i="268" s="1"/>
  <c r="BO30" i="268" s="1"/>
  <c r="AC111" i="268"/>
  <c r="P115" i="268"/>
  <c r="P34" i="268" s="1"/>
  <c r="BB34" i="268" s="1"/>
  <c r="BO34" i="268" s="1"/>
  <c r="AC115" i="268"/>
  <c r="P97" i="268"/>
  <c r="P16" i="268" s="1"/>
  <c r="BB16" i="268" s="1"/>
  <c r="BO16" i="268" s="1"/>
  <c r="AC97" i="268"/>
  <c r="P98" i="268"/>
  <c r="P17" i="268" s="1"/>
  <c r="BB17" i="268" s="1"/>
  <c r="BO17" i="268" s="1"/>
  <c r="AC98" i="268"/>
  <c r="P99" i="268"/>
  <c r="P18" i="268" s="1"/>
  <c r="BB18" i="268" s="1"/>
  <c r="BO18" i="268" s="1"/>
  <c r="AC99" i="268"/>
  <c r="P102" i="268"/>
  <c r="P21" i="268" s="1"/>
  <c r="BB21" i="268" s="1"/>
  <c r="BO21" i="268" s="1"/>
  <c r="AC102" i="268"/>
  <c r="W104" i="268"/>
  <c r="P106" i="268"/>
  <c r="P25" i="268" s="1"/>
  <c r="BB25" i="268" s="1"/>
  <c r="BO25" i="268" s="1"/>
  <c r="AC106" i="268"/>
  <c r="W108" i="268"/>
  <c r="P110" i="268"/>
  <c r="P29" i="268" s="1"/>
  <c r="BB29" i="268" s="1"/>
  <c r="BO29" i="268" s="1"/>
  <c r="AC110" i="268"/>
  <c r="W112" i="268"/>
  <c r="Z114" i="268"/>
  <c r="M114" i="268"/>
  <c r="M33" i="268" s="1"/>
  <c r="AY33" i="268" s="1"/>
  <c r="BL33" i="268" s="1"/>
  <c r="G115" i="268"/>
  <c r="G34" i="268" s="1"/>
  <c r="AS34" i="268" s="1"/>
  <c r="BF34" i="268" s="1"/>
  <c r="T115" i="268"/>
  <c r="W113" i="268"/>
  <c r="AC114" i="268"/>
  <c r="W115" i="268"/>
  <c r="J115" i="268"/>
  <c r="J34" i="268" s="1"/>
  <c r="AV34" i="268" s="1"/>
  <c r="BI34" i="268" s="1"/>
  <c r="AC113" i="268"/>
  <c r="M115" i="268"/>
  <c r="M34" i="268" s="1"/>
  <c r="AY34" i="268" s="1"/>
  <c r="BL34" i="268" s="1"/>
  <c r="AC116" i="268"/>
  <c r="AC129" i="268"/>
  <c r="J116" i="268"/>
  <c r="J35" i="268" s="1"/>
  <c r="AV35" i="268" s="1"/>
  <c r="BI35" i="268" s="1"/>
  <c r="J117" i="268"/>
  <c r="J36" i="268" s="1"/>
  <c r="AV36" i="268" s="1"/>
  <c r="BI36" i="268" s="1"/>
  <c r="J118" i="268"/>
  <c r="J37" i="268" s="1"/>
  <c r="AV37" i="268" s="1"/>
  <c r="BI37" i="268" s="1"/>
  <c r="J119" i="268"/>
  <c r="J38" i="268" s="1"/>
  <c r="AV38" i="268" s="1"/>
  <c r="BI38" i="268" s="1"/>
  <c r="J120" i="268"/>
  <c r="J39" i="268" s="1"/>
  <c r="AV39" i="268" s="1"/>
  <c r="BI39" i="268" s="1"/>
  <c r="J121" i="268"/>
  <c r="J40" i="268" s="1"/>
  <c r="AV40" i="268" s="1"/>
  <c r="BI40" i="268" s="1"/>
  <c r="J122" i="268"/>
  <c r="J41" i="268" s="1"/>
  <c r="AV41" i="268" s="1"/>
  <c r="BI41" i="268" s="1"/>
  <c r="J123" i="268"/>
  <c r="J42" i="268" s="1"/>
  <c r="AV42" i="268" s="1"/>
  <c r="BI42" i="268" s="1"/>
  <c r="J124" i="268"/>
  <c r="J43" i="268" s="1"/>
  <c r="AV43" i="268" s="1"/>
  <c r="BI43" i="268" s="1"/>
  <c r="J125" i="268"/>
  <c r="J44" i="268" s="1"/>
  <c r="AV44" i="268" s="1"/>
  <c r="BI44" i="268" s="1"/>
  <c r="J126" i="268"/>
  <c r="J45" i="268" s="1"/>
  <c r="AV45" i="268" s="1"/>
  <c r="BI45" i="268" s="1"/>
  <c r="J128" i="268"/>
  <c r="J47" i="268" s="1"/>
  <c r="AV47" i="268" s="1"/>
  <c r="BI47" i="268" s="1"/>
  <c r="J129" i="268"/>
  <c r="J48" i="268" s="1"/>
  <c r="AV48" i="268" s="1"/>
  <c r="BI48" i="268" s="1"/>
  <c r="AC77" i="267"/>
  <c r="AC78" i="267"/>
  <c r="Z111" i="267"/>
  <c r="Z107" i="267"/>
  <c r="AD76" i="267"/>
  <c r="AE76" i="267" s="1"/>
  <c r="P76" i="267" s="1"/>
  <c r="T80" i="267"/>
  <c r="BP51" i="309" l="1"/>
  <c r="Q66" i="309" s="1"/>
  <c r="Q50" i="309" s="1"/>
  <c r="K12" i="267" s="1"/>
  <c r="K79" i="267" s="1"/>
  <c r="W79" i="267" s="1"/>
  <c r="BJ51" i="309"/>
  <c r="K66" i="309" s="1"/>
  <c r="K50" i="309" s="1"/>
  <c r="I12" i="267" s="1"/>
  <c r="BG51" i="307"/>
  <c r="H66" i="307" s="1"/>
  <c r="H50" i="307" s="1"/>
  <c r="H10" i="267" s="1"/>
  <c r="H77" i="267" s="1"/>
  <c r="T77" i="267" s="1"/>
  <c r="AB95" i="268"/>
  <c r="AB91" i="268"/>
  <c r="M91" i="268" s="1"/>
  <c r="M10" i="268" s="1"/>
  <c r="AY10" i="268" s="1"/>
  <c r="BL10" i="268" s="1"/>
  <c r="AB98" i="268"/>
  <c r="AB94" i="268"/>
  <c r="M94" i="268" s="1"/>
  <c r="M13" i="268" s="1"/>
  <c r="AY13" i="268" s="1"/>
  <c r="BL13" i="268" s="1"/>
  <c r="AA100" i="268"/>
  <c r="AB100" i="268" s="1"/>
  <c r="AB97" i="268"/>
  <c r="AB93" i="268"/>
  <c r="M93" i="268" s="1"/>
  <c r="M12" i="268" s="1"/>
  <c r="AY12" i="268" s="1"/>
  <c r="BL12" i="268" s="1"/>
  <c r="AB96" i="268"/>
  <c r="AB92" i="268"/>
  <c r="M92" i="268" s="1"/>
  <c r="M11" i="268" s="1"/>
  <c r="AY11" i="268" s="1"/>
  <c r="BL11" i="268" s="1"/>
  <c r="AZ51" i="268"/>
  <c r="N67" i="268" s="1"/>
  <c r="V91" i="323"/>
  <c r="U92" i="323"/>
  <c r="D71" i="325"/>
  <c r="AE92" i="323"/>
  <c r="AD93" i="323"/>
  <c r="Y92" i="324"/>
  <c r="X93" i="324"/>
  <c r="AE92" i="322"/>
  <c r="AD93" i="322"/>
  <c r="AE92" i="325"/>
  <c r="AD93" i="325"/>
  <c r="X94" i="322"/>
  <c r="Y93" i="322"/>
  <c r="Y92" i="325"/>
  <c r="X93" i="325"/>
  <c r="U93" i="322"/>
  <c r="V92" i="322"/>
  <c r="BJ51" i="324"/>
  <c r="K66" i="324" s="1"/>
  <c r="K50" i="324" s="1"/>
  <c r="D71" i="324" s="1"/>
  <c r="V92" i="325"/>
  <c r="U93" i="325"/>
  <c r="AB95" i="325"/>
  <c r="AA96" i="325"/>
  <c r="V93" i="324"/>
  <c r="U94" i="324"/>
  <c r="AA93" i="322"/>
  <c r="AB92" i="322"/>
  <c r="AE92" i="324"/>
  <c r="AD93" i="324"/>
  <c r="BP51" i="325"/>
  <c r="Q66" i="325" s="1"/>
  <c r="Q50" i="325" s="1"/>
  <c r="BM51" i="322"/>
  <c r="N66" i="322" s="1"/>
  <c r="N50" i="322" s="1"/>
  <c r="D71" i="322"/>
  <c r="AB92" i="323"/>
  <c r="AA93" i="323"/>
  <c r="D71" i="323"/>
  <c r="X93" i="321"/>
  <c r="Y92" i="321"/>
  <c r="Y92" i="320"/>
  <c r="X93" i="320"/>
  <c r="AE93" i="318"/>
  <c r="AD94" i="318"/>
  <c r="AB91" i="315"/>
  <c r="AA92" i="315"/>
  <c r="BP51" i="316"/>
  <c r="Q66" i="316" s="1"/>
  <c r="Q50" i="316" s="1"/>
  <c r="V92" i="321"/>
  <c r="U93" i="321"/>
  <c r="U92" i="318"/>
  <c r="V91" i="318"/>
  <c r="AD93" i="320"/>
  <c r="AE92" i="320"/>
  <c r="BM51" i="318"/>
  <c r="N66" i="318" s="1"/>
  <c r="N50" i="318" s="1"/>
  <c r="X93" i="319"/>
  <c r="Y92" i="319"/>
  <c r="X93" i="315"/>
  <c r="Y92" i="315"/>
  <c r="AD93" i="315"/>
  <c r="AE92" i="315"/>
  <c r="V92" i="315"/>
  <c r="U93" i="315"/>
  <c r="U92" i="317"/>
  <c r="V91" i="317"/>
  <c r="BJ51" i="315"/>
  <c r="K66" i="315" s="1"/>
  <c r="K50" i="315" s="1"/>
  <c r="D71" i="315" s="1"/>
  <c r="BG51" i="318"/>
  <c r="H66" i="318" s="1"/>
  <c r="H50" i="318" s="1"/>
  <c r="D71" i="318" s="1"/>
  <c r="AA92" i="316"/>
  <c r="AB91" i="316"/>
  <c r="AB92" i="320"/>
  <c r="AA93" i="320"/>
  <c r="AE92" i="314"/>
  <c r="AD93" i="314"/>
  <c r="V91" i="316"/>
  <c r="U92" i="316"/>
  <c r="U94" i="320"/>
  <c r="V93" i="320"/>
  <c r="V91" i="319"/>
  <c r="U92" i="319"/>
  <c r="U93" i="314"/>
  <c r="V92" i="314"/>
  <c r="D71" i="316"/>
  <c r="D71" i="317"/>
  <c r="AB92" i="319"/>
  <c r="AA93" i="319"/>
  <c r="BM51" i="314"/>
  <c r="N66" i="314" s="1"/>
  <c r="N50" i="314" s="1"/>
  <c r="D71" i="314" s="1"/>
  <c r="BG51" i="320"/>
  <c r="H66" i="320" s="1"/>
  <c r="H50" i="320" s="1"/>
  <c r="D71" i="320" s="1"/>
  <c r="AB91" i="318"/>
  <c r="AA92" i="318"/>
  <c r="AE92" i="321"/>
  <c r="AD93" i="321"/>
  <c r="X93" i="316"/>
  <c r="Y92" i="316"/>
  <c r="AA93" i="314"/>
  <c r="AB92" i="314"/>
  <c r="AE92" i="316"/>
  <c r="AD93" i="316"/>
  <c r="AB91" i="317"/>
  <c r="AA92" i="317"/>
  <c r="Y92" i="314"/>
  <c r="X93" i="314"/>
  <c r="AE92" i="319"/>
  <c r="AD93" i="319"/>
  <c r="AE92" i="317"/>
  <c r="AD93" i="317"/>
  <c r="BG51" i="319"/>
  <c r="H66" i="319" s="1"/>
  <c r="H50" i="319" s="1"/>
  <c r="BG51" i="321"/>
  <c r="H66" i="321" s="1"/>
  <c r="H50" i="321" s="1"/>
  <c r="D71" i="321" s="1"/>
  <c r="BM51" i="321"/>
  <c r="N66" i="321" s="1"/>
  <c r="N50" i="321" s="1"/>
  <c r="AA93" i="321"/>
  <c r="AB92" i="321"/>
  <c r="BJ51" i="319"/>
  <c r="K66" i="319" s="1"/>
  <c r="K50" i="319" s="1"/>
  <c r="X93" i="310"/>
  <c r="Y92" i="310"/>
  <c r="BM51" i="311"/>
  <c r="N66" i="311" s="1"/>
  <c r="N50" i="311" s="1"/>
  <c r="V92" i="312"/>
  <c r="U93" i="312"/>
  <c r="AE92" i="312"/>
  <c r="AD93" i="312"/>
  <c r="U93" i="310"/>
  <c r="V92" i="310"/>
  <c r="BG51" i="312"/>
  <c r="H66" i="312" s="1"/>
  <c r="H50" i="312" s="1"/>
  <c r="D71" i="312" s="1"/>
  <c r="V92" i="313"/>
  <c r="U93" i="313"/>
  <c r="U92" i="311"/>
  <c r="V91" i="311"/>
  <c r="AA121" i="312"/>
  <c r="AB120" i="312"/>
  <c r="Y91" i="313"/>
  <c r="X92" i="313"/>
  <c r="AE93" i="311"/>
  <c r="AD94" i="311"/>
  <c r="Y92" i="311"/>
  <c r="X93" i="311"/>
  <c r="BG51" i="313"/>
  <c r="H66" i="313" s="1"/>
  <c r="H50" i="313" s="1"/>
  <c r="D71" i="313" s="1"/>
  <c r="BM51" i="312"/>
  <c r="N66" i="312" s="1"/>
  <c r="N50" i="312" s="1"/>
  <c r="AD92" i="313"/>
  <c r="AE91" i="313"/>
  <c r="AB91" i="313"/>
  <c r="AA92" i="313"/>
  <c r="AE92" i="310"/>
  <c r="AD93" i="310"/>
  <c r="BJ51" i="310"/>
  <c r="K66" i="310" s="1"/>
  <c r="K50" i="310" s="1"/>
  <c r="D71" i="310" s="1"/>
  <c r="Y92" i="312"/>
  <c r="X93" i="312"/>
  <c r="BM51" i="313"/>
  <c r="N66" i="313" s="1"/>
  <c r="N50" i="313" s="1"/>
  <c r="BJ51" i="311"/>
  <c r="K66" i="311" s="1"/>
  <c r="K50" i="311" s="1"/>
  <c r="D71" i="311" s="1"/>
  <c r="AA93" i="310"/>
  <c r="AB92" i="310"/>
  <c r="AA93" i="311"/>
  <c r="AB92" i="311"/>
  <c r="V91" i="308"/>
  <c r="G91" i="308" s="1"/>
  <c r="G10" i="308" s="1"/>
  <c r="AS10" i="308" s="1"/>
  <c r="BF10" i="308" s="1"/>
  <c r="U92" i="308"/>
  <c r="AB92" i="309"/>
  <c r="M92" i="309" s="1"/>
  <c r="M11" i="309" s="1"/>
  <c r="AY11" i="309" s="1"/>
  <c r="BL11" i="309" s="1"/>
  <c r="AA93" i="309"/>
  <c r="AE92" i="309"/>
  <c r="P92" i="309" s="1"/>
  <c r="P11" i="309" s="1"/>
  <c r="BB11" i="309" s="1"/>
  <c r="BO11" i="309" s="1"/>
  <c r="AD93" i="309"/>
  <c r="AB91" i="308"/>
  <c r="AA92" i="308"/>
  <c r="AE92" i="308"/>
  <c r="P92" i="308" s="1"/>
  <c r="P11" i="308" s="1"/>
  <c r="BB11" i="308" s="1"/>
  <c r="BO11" i="308" s="1"/>
  <c r="AD93" i="308"/>
  <c r="Y92" i="309"/>
  <c r="J92" i="309" s="1"/>
  <c r="J11" i="309" s="1"/>
  <c r="AV11" i="309" s="1"/>
  <c r="BI11" i="309" s="1"/>
  <c r="X93" i="309"/>
  <c r="Y99" i="308"/>
  <c r="X100" i="308"/>
  <c r="BP51" i="308"/>
  <c r="Q66" i="308" s="1"/>
  <c r="Q50" i="308" s="1"/>
  <c r="U93" i="309"/>
  <c r="V92" i="309"/>
  <c r="G92" i="309" s="1"/>
  <c r="G11" i="309" s="1"/>
  <c r="AS11" i="309" s="1"/>
  <c r="BF11" i="309" s="1"/>
  <c r="AA93" i="307"/>
  <c r="AB92" i="307"/>
  <c r="M92" i="307" s="1"/>
  <c r="M11" i="307" s="1"/>
  <c r="AY11" i="307" s="1"/>
  <c r="BL11" i="307" s="1"/>
  <c r="X92" i="307"/>
  <c r="Y91" i="307"/>
  <c r="J91" i="307" s="1"/>
  <c r="J10" i="307" s="1"/>
  <c r="AV10" i="307" s="1"/>
  <c r="BI10" i="307" s="1"/>
  <c r="AE91" i="307"/>
  <c r="P91" i="307" s="1"/>
  <c r="P10" i="307" s="1"/>
  <c r="BB10" i="307" s="1"/>
  <c r="BO10" i="307" s="1"/>
  <c r="AD92" i="307"/>
  <c r="V92" i="307"/>
  <c r="G92" i="307" s="1"/>
  <c r="G11" i="307" s="1"/>
  <c r="AS11" i="307" s="1"/>
  <c r="BF11" i="307" s="1"/>
  <c r="U93" i="307"/>
  <c r="BP51" i="307"/>
  <c r="Q66" i="307" s="1"/>
  <c r="Q50" i="307" s="1"/>
  <c r="BC51" i="268"/>
  <c r="Q67" i="268" s="1"/>
  <c r="Y91" i="268"/>
  <c r="X92" i="268"/>
  <c r="AT51" i="268"/>
  <c r="H67" i="268" s="1"/>
  <c r="AW51" i="268"/>
  <c r="K67" i="268" s="1"/>
  <c r="AE91" i="268"/>
  <c r="AD92" i="268"/>
  <c r="BK50" i="268"/>
  <c r="BJ9" i="268"/>
  <c r="BJ50" i="268" s="1"/>
  <c r="BM50" i="268"/>
  <c r="BM51" i="268" s="1"/>
  <c r="N66" i="268" s="1"/>
  <c r="N50" i="268" s="1"/>
  <c r="J9" i="267" s="1"/>
  <c r="BH50" i="268"/>
  <c r="BH4" i="268"/>
  <c r="BG4" i="268"/>
  <c r="BG9" i="268"/>
  <c r="BG50" i="268" s="1"/>
  <c r="V91" i="268"/>
  <c r="G91" i="268" s="1"/>
  <c r="G10" i="268" s="1"/>
  <c r="AS10" i="268" s="1"/>
  <c r="BF10" i="268" s="1"/>
  <c r="U92" i="268"/>
  <c r="BP50" i="268"/>
  <c r="BP51" i="268" s="1"/>
  <c r="Q66" i="268" s="1"/>
  <c r="Q50" i="268" s="1"/>
  <c r="K9" i="267" s="1"/>
  <c r="K76" i="267" s="1"/>
  <c r="W76" i="267" s="1"/>
  <c r="X76" i="267" s="1"/>
  <c r="AD77" i="267"/>
  <c r="AE77" i="267" s="1"/>
  <c r="P77" i="267" s="1"/>
  <c r="AA101" i="268" l="1"/>
  <c r="D71" i="309"/>
  <c r="D55" i="309" s="1"/>
  <c r="L12" i="267" s="1"/>
  <c r="D71" i="308"/>
  <c r="D55" i="308" s="1"/>
  <c r="L11" i="267" s="1"/>
  <c r="K11" i="267"/>
  <c r="K78" i="267" s="1"/>
  <c r="W78" i="267" s="1"/>
  <c r="D71" i="307"/>
  <c r="K10" i="267"/>
  <c r="K77" i="267" s="1"/>
  <c r="W77" i="267" s="1"/>
  <c r="X77" i="267" s="1"/>
  <c r="AD78" i="267"/>
  <c r="AE78" i="267" s="1"/>
  <c r="P78" i="267" s="1"/>
  <c r="D55" i="324"/>
  <c r="L27" i="267" s="1"/>
  <c r="D55" i="323"/>
  <c r="L26" i="267" s="1"/>
  <c r="AB96" i="325"/>
  <c r="AA97" i="325"/>
  <c r="V92" i="323"/>
  <c r="U93" i="323"/>
  <c r="D55" i="322"/>
  <c r="L25" i="267" s="1"/>
  <c r="X94" i="325"/>
  <c r="Y93" i="325"/>
  <c r="AE93" i="325"/>
  <c r="AD94" i="325"/>
  <c r="Y93" i="324"/>
  <c r="X94" i="324"/>
  <c r="AA94" i="322"/>
  <c r="AB93" i="322"/>
  <c r="AE93" i="322"/>
  <c r="AD94" i="322"/>
  <c r="AE93" i="323"/>
  <c r="AD94" i="323"/>
  <c r="D55" i="325"/>
  <c r="L28" i="267" s="1"/>
  <c r="AB93" i="323"/>
  <c r="AA94" i="323"/>
  <c r="AE93" i="324"/>
  <c r="AD94" i="324"/>
  <c r="V94" i="324"/>
  <c r="U95" i="324"/>
  <c r="V93" i="325"/>
  <c r="U94" i="325"/>
  <c r="U94" i="322"/>
  <c r="V93" i="322"/>
  <c r="X95" i="322"/>
  <c r="Y94" i="322"/>
  <c r="D55" i="314"/>
  <c r="L17" i="267" s="1"/>
  <c r="D71" i="319"/>
  <c r="D55" i="316"/>
  <c r="L19" i="267" s="1"/>
  <c r="X94" i="315"/>
  <c r="Y93" i="315"/>
  <c r="V93" i="321"/>
  <c r="U94" i="321"/>
  <c r="AE93" i="317"/>
  <c r="AD94" i="317"/>
  <c r="X94" i="314"/>
  <c r="Y93" i="314"/>
  <c r="AE93" i="316"/>
  <c r="AD94" i="316"/>
  <c r="AB92" i="318"/>
  <c r="AA93" i="318"/>
  <c r="AB93" i="319"/>
  <c r="AA94" i="319"/>
  <c r="AE93" i="314"/>
  <c r="AD94" i="314"/>
  <c r="AE93" i="320"/>
  <c r="AD94" i="320"/>
  <c r="AE94" i="318"/>
  <c r="AD95" i="318"/>
  <c r="AA94" i="314"/>
  <c r="AB93" i="314"/>
  <c r="D55" i="315"/>
  <c r="L18" i="267" s="1"/>
  <c r="AA94" i="321"/>
  <c r="AB93" i="321"/>
  <c r="X94" i="316"/>
  <c r="Y93" i="316"/>
  <c r="U94" i="314"/>
  <c r="V93" i="314"/>
  <c r="U95" i="320"/>
  <c r="V94" i="320"/>
  <c r="AA93" i="316"/>
  <c r="AB92" i="316"/>
  <c r="U93" i="317"/>
  <c r="V92" i="317"/>
  <c r="AE93" i="315"/>
  <c r="AD94" i="315"/>
  <c r="X94" i="319"/>
  <c r="Y93" i="319"/>
  <c r="Y93" i="321"/>
  <c r="X94" i="321"/>
  <c r="D55" i="321"/>
  <c r="L24" i="267" s="1"/>
  <c r="AE93" i="319"/>
  <c r="AD94" i="319"/>
  <c r="AB92" i="317"/>
  <c r="AA93" i="317"/>
  <c r="AE93" i="321"/>
  <c r="AD94" i="321"/>
  <c r="D55" i="320"/>
  <c r="L23" i="267" s="1"/>
  <c r="D55" i="317"/>
  <c r="L20" i="267" s="1"/>
  <c r="V92" i="319"/>
  <c r="U93" i="319"/>
  <c r="V92" i="316"/>
  <c r="U93" i="316"/>
  <c r="AB93" i="320"/>
  <c r="AA94" i="320"/>
  <c r="D55" i="318"/>
  <c r="L21" i="267" s="1"/>
  <c r="V93" i="315"/>
  <c r="U94" i="315"/>
  <c r="U93" i="318"/>
  <c r="V92" i="318"/>
  <c r="AB92" i="315"/>
  <c r="AA93" i="315"/>
  <c r="Y93" i="320"/>
  <c r="X94" i="320"/>
  <c r="D55" i="310"/>
  <c r="L13" i="267" s="1"/>
  <c r="D55" i="313"/>
  <c r="L16" i="267" s="1"/>
  <c r="AA122" i="312"/>
  <c r="AB121" i="312"/>
  <c r="AA94" i="311"/>
  <c r="AB93" i="311"/>
  <c r="X94" i="311"/>
  <c r="Y93" i="311"/>
  <c r="Y92" i="313"/>
  <c r="X93" i="313"/>
  <c r="AE93" i="312"/>
  <c r="AD94" i="312"/>
  <c r="AD93" i="313"/>
  <c r="AE92" i="313"/>
  <c r="D55" i="312"/>
  <c r="L15" i="267" s="1"/>
  <c r="D55" i="311"/>
  <c r="L14" i="267" s="1"/>
  <c r="V93" i="313"/>
  <c r="U94" i="313"/>
  <c r="U94" i="310"/>
  <c r="V93" i="310"/>
  <c r="AE93" i="310"/>
  <c r="AD94" i="310"/>
  <c r="Y93" i="312"/>
  <c r="X94" i="312"/>
  <c r="AA94" i="310"/>
  <c r="AB93" i="310"/>
  <c r="AB92" i="313"/>
  <c r="AA93" i="313"/>
  <c r="AE94" i="311"/>
  <c r="AD95" i="311"/>
  <c r="U93" i="311"/>
  <c r="V92" i="311"/>
  <c r="V93" i="312"/>
  <c r="U94" i="312"/>
  <c r="Y93" i="310"/>
  <c r="X94" i="310"/>
  <c r="X101" i="308"/>
  <c r="Y100" i="308"/>
  <c r="AB92" i="308"/>
  <c r="M92" i="308" s="1"/>
  <c r="M11" i="308" s="1"/>
  <c r="AY11" i="308" s="1"/>
  <c r="BL11" i="308" s="1"/>
  <c r="AA93" i="308"/>
  <c r="AB93" i="309"/>
  <c r="M93" i="309" s="1"/>
  <c r="M12" i="309" s="1"/>
  <c r="AY12" i="309" s="1"/>
  <c r="BL12" i="309" s="1"/>
  <c r="AA94" i="309"/>
  <c r="AE93" i="308"/>
  <c r="AD94" i="308"/>
  <c r="Y93" i="309"/>
  <c r="X94" i="309"/>
  <c r="U94" i="309"/>
  <c r="V93" i="309"/>
  <c r="G93" i="309" s="1"/>
  <c r="G12" i="309" s="1"/>
  <c r="AS12" i="309" s="1"/>
  <c r="BF12" i="309" s="1"/>
  <c r="AE93" i="309"/>
  <c r="P93" i="309" s="1"/>
  <c r="P12" i="309" s="1"/>
  <c r="BB12" i="309" s="1"/>
  <c r="BO12" i="309" s="1"/>
  <c r="AD94" i="309"/>
  <c r="V92" i="308"/>
  <c r="G92" i="308" s="1"/>
  <c r="G11" i="308" s="1"/>
  <c r="AS11" i="308" s="1"/>
  <c r="BF11" i="308" s="1"/>
  <c r="U93" i="308"/>
  <c r="AE92" i="307"/>
  <c r="P92" i="307" s="1"/>
  <c r="P11" i="307" s="1"/>
  <c r="BB11" i="307" s="1"/>
  <c r="BO11" i="307" s="1"/>
  <c r="AD93" i="307"/>
  <c r="AA94" i="307"/>
  <c r="AB93" i="307"/>
  <c r="X93" i="307"/>
  <c r="Y92" i="307"/>
  <c r="J92" i="307" s="1"/>
  <c r="J11" i="307" s="1"/>
  <c r="AV11" i="307" s="1"/>
  <c r="BI11" i="307" s="1"/>
  <c r="V93" i="307"/>
  <c r="G93" i="307" s="1"/>
  <c r="G12" i="307" s="1"/>
  <c r="AS12" i="307" s="1"/>
  <c r="BF12" i="307" s="1"/>
  <c r="U94" i="307"/>
  <c r="BG51" i="268"/>
  <c r="H66" i="268" s="1"/>
  <c r="H50" i="268" s="1"/>
  <c r="H9" i="267" s="1"/>
  <c r="H76" i="267" s="1"/>
  <c r="T76" i="267" s="1"/>
  <c r="U76" i="267" s="1"/>
  <c r="V92" i="268"/>
  <c r="G92" i="268" s="1"/>
  <c r="G11" i="268" s="1"/>
  <c r="AS11" i="268" s="1"/>
  <c r="BF11" i="268" s="1"/>
  <c r="U93" i="268"/>
  <c r="AB101" i="268"/>
  <c r="AA102" i="268"/>
  <c r="AE92" i="268"/>
  <c r="P92" i="268" s="1"/>
  <c r="P11" i="268" s="1"/>
  <c r="BB11" i="268" s="1"/>
  <c r="BO11" i="268" s="1"/>
  <c r="AD93" i="268"/>
  <c r="Y92" i="268"/>
  <c r="J92" i="268" s="1"/>
  <c r="J11" i="268" s="1"/>
  <c r="AV11" i="268" s="1"/>
  <c r="BI11" i="268" s="1"/>
  <c r="X93" i="268"/>
  <c r="BJ51" i="268"/>
  <c r="K66" i="268" s="1"/>
  <c r="K50" i="268" s="1"/>
  <c r="I9" i="267" s="1"/>
  <c r="Y76" i="267"/>
  <c r="J76" i="267" s="1"/>
  <c r="AD79" i="267"/>
  <c r="AE79" i="267" s="1"/>
  <c r="P79" i="267" s="1"/>
  <c r="D58" i="308" l="1"/>
  <c r="M11" i="267" s="1"/>
  <c r="Y77" i="267"/>
  <c r="J77" i="267" s="1"/>
  <c r="X78" i="267"/>
  <c r="V76" i="267"/>
  <c r="G76" i="267" s="1"/>
  <c r="U77" i="267"/>
  <c r="D55" i="307"/>
  <c r="L10" i="267" s="1"/>
  <c r="D71" i="268"/>
  <c r="D77" i="325"/>
  <c r="D58" i="325"/>
  <c r="M28" i="267" s="1"/>
  <c r="N28" i="267"/>
  <c r="N95" i="267" s="1"/>
  <c r="Z95" i="267" s="1"/>
  <c r="AE94" i="322"/>
  <c r="AD95" i="322"/>
  <c r="Y94" i="324"/>
  <c r="X95" i="324"/>
  <c r="V93" i="323"/>
  <c r="U94" i="323"/>
  <c r="X96" i="322"/>
  <c r="Y95" i="322"/>
  <c r="X95" i="325"/>
  <c r="Y94" i="325"/>
  <c r="N26" i="267"/>
  <c r="N93" i="267" s="1"/>
  <c r="Z93" i="267" s="1"/>
  <c r="D77" i="323"/>
  <c r="D58" i="323"/>
  <c r="M26" i="267" s="1"/>
  <c r="V94" i="325"/>
  <c r="U95" i="325"/>
  <c r="V95" i="324"/>
  <c r="U96" i="324"/>
  <c r="AB94" i="323"/>
  <c r="AA95" i="323"/>
  <c r="AE94" i="323"/>
  <c r="AD95" i="323"/>
  <c r="AD95" i="325"/>
  <c r="AE94" i="325"/>
  <c r="D77" i="322"/>
  <c r="N25" i="267"/>
  <c r="N92" i="267" s="1"/>
  <c r="Z92" i="267" s="1"/>
  <c r="D58" i="322"/>
  <c r="M25" i="267" s="1"/>
  <c r="AB97" i="325"/>
  <c r="AA98" i="325"/>
  <c r="D77" i="324"/>
  <c r="N27" i="267"/>
  <c r="N94" i="267" s="1"/>
  <c r="Z94" i="267" s="1"/>
  <c r="D58" i="324"/>
  <c r="M27" i="267" s="1"/>
  <c r="AE94" i="324"/>
  <c r="AD95" i="324"/>
  <c r="U95" i="322"/>
  <c r="V94" i="322"/>
  <c r="AA95" i="322"/>
  <c r="AB94" i="322"/>
  <c r="X95" i="319"/>
  <c r="Y94" i="319"/>
  <c r="X95" i="314"/>
  <c r="Y94" i="314"/>
  <c r="Y94" i="320"/>
  <c r="X95" i="320"/>
  <c r="V93" i="316"/>
  <c r="U94" i="316"/>
  <c r="X95" i="321"/>
  <c r="Y94" i="321"/>
  <c r="AE94" i="320"/>
  <c r="AD95" i="320"/>
  <c r="AB94" i="319"/>
  <c r="AA95" i="319"/>
  <c r="AE94" i="316"/>
  <c r="AD95" i="316"/>
  <c r="AE94" i="317"/>
  <c r="AD95" i="317"/>
  <c r="D55" i="319"/>
  <c r="L22" i="267" s="1"/>
  <c r="U96" i="320"/>
  <c r="V95" i="320"/>
  <c r="N21" i="267"/>
  <c r="N88" i="267" s="1"/>
  <c r="Z88" i="267" s="1"/>
  <c r="D77" i="318"/>
  <c r="D58" i="318"/>
  <c r="M21" i="267" s="1"/>
  <c r="AE94" i="321"/>
  <c r="AD95" i="321"/>
  <c r="U94" i="318"/>
  <c r="V93" i="318"/>
  <c r="N20" i="267"/>
  <c r="N87" i="267" s="1"/>
  <c r="Z87" i="267" s="1"/>
  <c r="D77" i="317"/>
  <c r="D58" i="317"/>
  <c r="M20" i="267" s="1"/>
  <c r="AA94" i="316"/>
  <c r="AB93" i="316"/>
  <c r="V94" i="314"/>
  <c r="U95" i="314"/>
  <c r="AA95" i="321"/>
  <c r="AB94" i="321"/>
  <c r="AA95" i="314"/>
  <c r="AB94" i="314"/>
  <c r="X95" i="315"/>
  <c r="Y94" i="315"/>
  <c r="D77" i="314"/>
  <c r="D58" i="314"/>
  <c r="M17" i="267" s="1"/>
  <c r="N17" i="267"/>
  <c r="N84" i="267" s="1"/>
  <c r="Z84" i="267" s="1"/>
  <c r="U94" i="317"/>
  <c r="V93" i="317"/>
  <c r="X95" i="316"/>
  <c r="Y94" i="316"/>
  <c r="AE94" i="319"/>
  <c r="AD95" i="319"/>
  <c r="AD95" i="315"/>
  <c r="AE94" i="315"/>
  <c r="AB93" i="315"/>
  <c r="AA94" i="315"/>
  <c r="U95" i="315"/>
  <c r="V94" i="315"/>
  <c r="AB94" i="320"/>
  <c r="AA95" i="320"/>
  <c r="V93" i="319"/>
  <c r="U94" i="319"/>
  <c r="D58" i="320"/>
  <c r="M23" i="267" s="1"/>
  <c r="N23" i="267"/>
  <c r="N90" i="267" s="1"/>
  <c r="Z90" i="267" s="1"/>
  <c r="D77" i="320"/>
  <c r="AB93" i="317"/>
  <c r="AA94" i="317"/>
  <c r="D77" i="321"/>
  <c r="D58" i="321"/>
  <c r="M24" i="267" s="1"/>
  <c r="N24" i="267"/>
  <c r="N91" i="267" s="1"/>
  <c r="Z91" i="267" s="1"/>
  <c r="N18" i="267"/>
  <c r="N85" i="267" s="1"/>
  <c r="Z85" i="267" s="1"/>
  <c r="D77" i="315"/>
  <c r="D58" i="315"/>
  <c r="M18" i="267" s="1"/>
  <c r="AE95" i="318"/>
  <c r="AD96" i="318"/>
  <c r="AE94" i="314"/>
  <c r="AD95" i="314"/>
  <c r="AB93" i="318"/>
  <c r="AA94" i="318"/>
  <c r="V94" i="321"/>
  <c r="U95" i="321"/>
  <c r="D77" i="316"/>
  <c r="N19" i="267"/>
  <c r="N86" i="267" s="1"/>
  <c r="Z86" i="267" s="1"/>
  <c r="D58" i="316"/>
  <c r="M19" i="267" s="1"/>
  <c r="AD94" i="313"/>
  <c r="AE93" i="313"/>
  <c r="V94" i="312"/>
  <c r="U95" i="312"/>
  <c r="AE94" i="310"/>
  <c r="AD95" i="310"/>
  <c r="V94" i="313"/>
  <c r="U95" i="313"/>
  <c r="D77" i="312"/>
  <c r="D58" i="312"/>
  <c r="M15" i="267" s="1"/>
  <c r="N15" i="267"/>
  <c r="N82" i="267" s="1"/>
  <c r="Z82" i="267" s="1"/>
  <c r="AE94" i="312"/>
  <c r="AD95" i="312"/>
  <c r="X95" i="310"/>
  <c r="Y94" i="310"/>
  <c r="AB93" i="313"/>
  <c r="AA94" i="313"/>
  <c r="Y94" i="312"/>
  <c r="X95" i="312"/>
  <c r="D77" i="311"/>
  <c r="D58" i="311"/>
  <c r="M14" i="267" s="1"/>
  <c r="N14" i="267"/>
  <c r="N81" i="267" s="1"/>
  <c r="Z81" i="267" s="1"/>
  <c r="Y93" i="313"/>
  <c r="X94" i="313"/>
  <c r="D77" i="313"/>
  <c r="N16" i="267"/>
  <c r="N83" i="267" s="1"/>
  <c r="Z83" i="267" s="1"/>
  <c r="D58" i="313"/>
  <c r="M16" i="267" s="1"/>
  <c r="V93" i="311"/>
  <c r="U94" i="311"/>
  <c r="U95" i="310"/>
  <c r="V94" i="310"/>
  <c r="AA95" i="311"/>
  <c r="AB94" i="311"/>
  <c r="AE95" i="311"/>
  <c r="AD96" i="311"/>
  <c r="AA95" i="310"/>
  <c r="AB94" i="310"/>
  <c r="X95" i="311"/>
  <c r="Y94" i="311"/>
  <c r="AA123" i="312"/>
  <c r="AB122" i="312"/>
  <c r="D77" i="310"/>
  <c r="N13" i="267"/>
  <c r="N80" i="267" s="1"/>
  <c r="Z80" i="267" s="1"/>
  <c r="D58" i="310"/>
  <c r="M13" i="267" s="1"/>
  <c r="D58" i="309"/>
  <c r="M12" i="267" s="1"/>
  <c r="D77" i="309"/>
  <c r="N12" i="267" s="1"/>
  <c r="N79" i="267" s="1"/>
  <c r="Z79" i="267" s="1"/>
  <c r="AE94" i="309"/>
  <c r="AD95" i="309"/>
  <c r="Y94" i="309"/>
  <c r="X95" i="309"/>
  <c r="AB94" i="309"/>
  <c r="AA95" i="309"/>
  <c r="X102" i="308"/>
  <c r="Y101" i="308"/>
  <c r="AE94" i="308"/>
  <c r="AD95" i="308"/>
  <c r="AB93" i="308"/>
  <c r="M93" i="308" s="1"/>
  <c r="M12" i="308" s="1"/>
  <c r="AY12" i="308" s="1"/>
  <c r="BL12" i="308" s="1"/>
  <c r="AA94" i="308"/>
  <c r="D77" i="308"/>
  <c r="N11" i="267" s="1"/>
  <c r="N78" i="267" s="1"/>
  <c r="Z78" i="267" s="1"/>
  <c r="V93" i="308"/>
  <c r="G93" i="308" s="1"/>
  <c r="G12" i="308" s="1"/>
  <c r="AS12" i="308" s="1"/>
  <c r="BF12" i="308" s="1"/>
  <c r="U94" i="308"/>
  <c r="U95" i="309"/>
  <c r="V94" i="309"/>
  <c r="AE93" i="307"/>
  <c r="P93" i="307" s="1"/>
  <c r="P12" i="307" s="1"/>
  <c r="BB12" i="307" s="1"/>
  <c r="BO12" i="307" s="1"/>
  <c r="AD94" i="307"/>
  <c r="X94" i="307"/>
  <c r="Y93" i="307"/>
  <c r="J93" i="307" s="1"/>
  <c r="J12" i="307" s="1"/>
  <c r="AV12" i="307" s="1"/>
  <c r="BI12" i="307" s="1"/>
  <c r="V94" i="307"/>
  <c r="U95" i="307"/>
  <c r="AA95" i="307"/>
  <c r="AB94" i="307"/>
  <c r="Y93" i="268"/>
  <c r="J93" i="268" s="1"/>
  <c r="J12" i="268" s="1"/>
  <c r="AV12" i="268" s="1"/>
  <c r="BI12" i="268" s="1"/>
  <c r="X94" i="268"/>
  <c r="AB102" i="268"/>
  <c r="AA103" i="268"/>
  <c r="AE93" i="268"/>
  <c r="AD94" i="268"/>
  <c r="V93" i="268"/>
  <c r="G93" i="268" s="1"/>
  <c r="G12" i="268" s="1"/>
  <c r="AS12" i="268" s="1"/>
  <c r="BF12" i="268" s="1"/>
  <c r="U94" i="268"/>
  <c r="AD80" i="267"/>
  <c r="AE80" i="267" s="1"/>
  <c r="P80" i="267" s="1"/>
  <c r="Y78" i="267" l="1"/>
  <c r="J78" i="267" s="1"/>
  <c r="X79" i="267"/>
  <c r="U78" i="267"/>
  <c r="V77" i="267"/>
  <c r="G77" i="267" s="1"/>
  <c r="D58" i="307"/>
  <c r="M10" i="267" s="1"/>
  <c r="D77" i="307"/>
  <c r="N10" i="267" s="1"/>
  <c r="N77" i="267" s="1"/>
  <c r="Z77" i="267" s="1"/>
  <c r="D55" i="268"/>
  <c r="AA96" i="322"/>
  <c r="AB95" i="322"/>
  <c r="AB98" i="325"/>
  <c r="AA99" i="325"/>
  <c r="Y95" i="324"/>
  <c r="X96" i="324"/>
  <c r="AE95" i="324"/>
  <c r="AD96" i="324"/>
  <c r="AB95" i="323"/>
  <c r="AA96" i="323"/>
  <c r="U96" i="325"/>
  <c r="V95" i="325"/>
  <c r="X97" i="322"/>
  <c r="Y96" i="322"/>
  <c r="AE95" i="323"/>
  <c r="AD96" i="323"/>
  <c r="V96" i="324"/>
  <c r="U97" i="324"/>
  <c r="X96" i="325"/>
  <c r="Y95" i="325"/>
  <c r="U96" i="322"/>
  <c r="V95" i="322"/>
  <c r="AD96" i="325"/>
  <c r="AE95" i="325"/>
  <c r="V94" i="323"/>
  <c r="U95" i="323"/>
  <c r="AE95" i="322"/>
  <c r="AD96" i="322"/>
  <c r="AE95" i="314"/>
  <c r="AD96" i="314"/>
  <c r="V95" i="315"/>
  <c r="U96" i="315"/>
  <c r="AB95" i="320"/>
  <c r="AA96" i="320"/>
  <c r="AB94" i="315"/>
  <c r="AA95" i="315"/>
  <c r="AE95" i="319"/>
  <c r="AD96" i="319"/>
  <c r="AA96" i="314"/>
  <c r="AB95" i="314"/>
  <c r="AE95" i="321"/>
  <c r="AD96" i="321"/>
  <c r="N22" i="267"/>
  <c r="N89" i="267" s="1"/>
  <c r="Z89" i="267" s="1"/>
  <c r="D77" i="319"/>
  <c r="D58" i="319"/>
  <c r="M22" i="267" s="1"/>
  <c r="Y95" i="314"/>
  <c r="X96" i="314"/>
  <c r="V95" i="321"/>
  <c r="U96" i="321"/>
  <c r="AE95" i="316"/>
  <c r="AD96" i="316"/>
  <c r="AD96" i="320"/>
  <c r="AE95" i="320"/>
  <c r="V94" i="316"/>
  <c r="U95" i="316"/>
  <c r="AB94" i="318"/>
  <c r="AA95" i="318"/>
  <c r="AE96" i="318"/>
  <c r="AD97" i="318"/>
  <c r="AB94" i="317"/>
  <c r="AA95" i="317"/>
  <c r="U95" i="317"/>
  <c r="V94" i="317"/>
  <c r="AE95" i="317"/>
  <c r="AD96" i="317"/>
  <c r="AB95" i="319"/>
  <c r="AA96" i="319"/>
  <c r="Y95" i="320"/>
  <c r="X96" i="320"/>
  <c r="AE95" i="315"/>
  <c r="AD96" i="315"/>
  <c r="X96" i="316"/>
  <c r="Y95" i="316"/>
  <c r="U96" i="314"/>
  <c r="V95" i="314"/>
  <c r="U95" i="318"/>
  <c r="V94" i="318"/>
  <c r="V94" i="319"/>
  <c r="U95" i="319"/>
  <c r="X96" i="315"/>
  <c r="Y95" i="315"/>
  <c r="AA96" i="321"/>
  <c r="AB95" i="321"/>
  <c r="AA95" i="316"/>
  <c r="AB94" i="316"/>
  <c r="U97" i="320"/>
  <c r="V96" i="320"/>
  <c r="Y95" i="321"/>
  <c r="X96" i="321"/>
  <c r="X96" i="319"/>
  <c r="Y95" i="319"/>
  <c r="AA96" i="310"/>
  <c r="AB95" i="310"/>
  <c r="AA96" i="311"/>
  <c r="AB95" i="311"/>
  <c r="V95" i="313"/>
  <c r="U96" i="313"/>
  <c r="AE96" i="311"/>
  <c r="AD97" i="311"/>
  <c r="Y95" i="312"/>
  <c r="X96" i="312"/>
  <c r="X96" i="311"/>
  <c r="Y95" i="311"/>
  <c r="U96" i="310"/>
  <c r="V95" i="310"/>
  <c r="X96" i="310"/>
  <c r="Y95" i="310"/>
  <c r="AE95" i="310"/>
  <c r="AD96" i="310"/>
  <c r="AA124" i="312"/>
  <c r="AB123" i="312"/>
  <c r="Y94" i="313"/>
  <c r="X95" i="313"/>
  <c r="V95" i="312"/>
  <c r="U96" i="312"/>
  <c r="U95" i="311"/>
  <c r="V94" i="311"/>
  <c r="AB94" i="313"/>
  <c r="AA95" i="313"/>
  <c r="AE95" i="312"/>
  <c r="AD96" i="312"/>
  <c r="AD95" i="313"/>
  <c r="AE94" i="313"/>
  <c r="V94" i="308"/>
  <c r="U95" i="308"/>
  <c r="Y95" i="309"/>
  <c r="X96" i="309"/>
  <c r="AB94" i="308"/>
  <c r="AA95" i="308"/>
  <c r="Y102" i="308"/>
  <c r="X103" i="308"/>
  <c r="U96" i="309"/>
  <c r="V95" i="309"/>
  <c r="AE95" i="308"/>
  <c r="AD96" i="308"/>
  <c r="AB95" i="309"/>
  <c r="AA96" i="309"/>
  <c r="AE95" i="309"/>
  <c r="AD96" i="309"/>
  <c r="X95" i="307"/>
  <c r="Y94" i="307"/>
  <c r="AA96" i="307"/>
  <c r="AB95" i="307"/>
  <c r="V95" i="307"/>
  <c r="U96" i="307"/>
  <c r="AE94" i="307"/>
  <c r="AD95" i="307"/>
  <c r="V94" i="268"/>
  <c r="G94" i="268" s="1"/>
  <c r="G13" i="268" s="1"/>
  <c r="AS13" i="268" s="1"/>
  <c r="BF13" i="268" s="1"/>
  <c r="U95" i="268"/>
  <c r="AB103" i="268"/>
  <c r="AA104" i="268"/>
  <c r="AE94" i="268"/>
  <c r="P94" i="268" s="1"/>
  <c r="P13" i="268" s="1"/>
  <c r="BB13" i="268" s="1"/>
  <c r="BO13" i="268" s="1"/>
  <c r="AD95" i="268"/>
  <c r="Y94" i="268"/>
  <c r="X95" i="268"/>
  <c r="AD81" i="267"/>
  <c r="AE81" i="267" s="1"/>
  <c r="P81" i="267" s="1"/>
  <c r="Y79" i="267" l="1"/>
  <c r="J79" i="267" s="1"/>
  <c r="X80" i="267"/>
  <c r="V78" i="267"/>
  <c r="G78" i="267" s="1"/>
  <c r="U79" i="267"/>
  <c r="D77" i="268"/>
  <c r="N9" i="267" s="1"/>
  <c r="N76" i="267" s="1"/>
  <c r="Z76" i="267" s="1"/>
  <c r="AA76" i="267" s="1"/>
  <c r="L9" i="267"/>
  <c r="D58" i="268"/>
  <c r="M9" i="267" s="1"/>
  <c r="AE96" i="324"/>
  <c r="AD97" i="324"/>
  <c r="AB99" i="325"/>
  <c r="AA100" i="325"/>
  <c r="AE96" i="325"/>
  <c r="AD97" i="325"/>
  <c r="X97" i="325"/>
  <c r="Y96" i="325"/>
  <c r="U97" i="325"/>
  <c r="V96" i="325"/>
  <c r="AE96" i="322"/>
  <c r="AD97" i="322"/>
  <c r="V95" i="323"/>
  <c r="U96" i="323"/>
  <c r="V97" i="324"/>
  <c r="U98" i="324"/>
  <c r="AB96" i="323"/>
  <c r="AA97" i="323"/>
  <c r="Y96" i="324"/>
  <c r="X97" i="324"/>
  <c r="AE96" i="323"/>
  <c r="AD97" i="323"/>
  <c r="V96" i="322"/>
  <c r="U97" i="322"/>
  <c r="X98" i="322"/>
  <c r="Y97" i="322"/>
  <c r="AA97" i="322"/>
  <c r="AB96" i="322"/>
  <c r="U96" i="318"/>
  <c r="V95" i="318"/>
  <c r="V95" i="319"/>
  <c r="U96" i="319"/>
  <c r="AB96" i="319"/>
  <c r="AA97" i="319"/>
  <c r="AE97" i="318"/>
  <c r="AD98" i="318"/>
  <c r="V95" i="316"/>
  <c r="U96" i="316"/>
  <c r="AE96" i="316"/>
  <c r="AD97" i="316"/>
  <c r="X97" i="314"/>
  <c r="Y96" i="314"/>
  <c r="AA97" i="314"/>
  <c r="AB96" i="314"/>
  <c r="AA96" i="316"/>
  <c r="AB95" i="316"/>
  <c r="X97" i="316"/>
  <c r="Y96" i="316"/>
  <c r="V96" i="315"/>
  <c r="U97" i="315"/>
  <c r="AD97" i="315"/>
  <c r="AE96" i="315"/>
  <c r="X97" i="319"/>
  <c r="Y96" i="319"/>
  <c r="U98" i="320"/>
  <c r="V97" i="320"/>
  <c r="AA97" i="321"/>
  <c r="AB96" i="321"/>
  <c r="U97" i="314"/>
  <c r="V96" i="314"/>
  <c r="U96" i="317"/>
  <c r="V95" i="317"/>
  <c r="AE96" i="321"/>
  <c r="AD97" i="321"/>
  <c r="AE96" i="319"/>
  <c r="AD97" i="319"/>
  <c r="AB96" i="320"/>
  <c r="AA97" i="320"/>
  <c r="AE96" i="314"/>
  <c r="AD97" i="314"/>
  <c r="X97" i="315"/>
  <c r="Y96" i="315"/>
  <c r="AD97" i="320"/>
  <c r="AE96" i="320"/>
  <c r="AB95" i="315"/>
  <c r="AA96" i="315"/>
  <c r="X97" i="321"/>
  <c r="Y96" i="321"/>
  <c r="Y96" i="320"/>
  <c r="X97" i="320"/>
  <c r="AE96" i="317"/>
  <c r="AD97" i="317"/>
  <c r="AB95" i="317"/>
  <c r="AA96" i="317"/>
  <c r="AB95" i="318"/>
  <c r="AA96" i="318"/>
  <c r="V96" i="321"/>
  <c r="U97" i="321"/>
  <c r="AE97" i="311"/>
  <c r="AD98" i="311"/>
  <c r="AD96" i="313"/>
  <c r="AE95" i="313"/>
  <c r="X97" i="310"/>
  <c r="Y96" i="310"/>
  <c r="X97" i="311"/>
  <c r="Y96" i="311"/>
  <c r="AA97" i="311"/>
  <c r="AB96" i="311"/>
  <c r="Y95" i="313"/>
  <c r="X96" i="313"/>
  <c r="AE96" i="310"/>
  <c r="AD97" i="310"/>
  <c r="Y96" i="312"/>
  <c r="X97" i="312"/>
  <c r="V96" i="313"/>
  <c r="U97" i="313"/>
  <c r="AB95" i="313"/>
  <c r="AA96" i="313"/>
  <c r="V96" i="312"/>
  <c r="U97" i="312"/>
  <c r="AA125" i="312"/>
  <c r="AB124" i="312"/>
  <c r="AE96" i="312"/>
  <c r="AD97" i="312"/>
  <c r="V95" i="311"/>
  <c r="U96" i="311"/>
  <c r="U97" i="310"/>
  <c r="V96" i="310"/>
  <c r="AA97" i="310"/>
  <c r="AB96" i="310"/>
  <c r="AE96" i="309"/>
  <c r="AD97" i="309"/>
  <c r="AD97" i="308"/>
  <c r="AE96" i="308"/>
  <c r="Y103" i="308"/>
  <c r="X104" i="308"/>
  <c r="Y96" i="309"/>
  <c r="X97" i="309"/>
  <c r="AB95" i="308"/>
  <c r="AA96" i="308"/>
  <c r="V95" i="308"/>
  <c r="U96" i="308"/>
  <c r="AB96" i="309"/>
  <c r="AA97" i="309"/>
  <c r="U97" i="309"/>
  <c r="V96" i="309"/>
  <c r="AE95" i="307"/>
  <c r="AD96" i="307"/>
  <c r="AA97" i="307"/>
  <c r="AB96" i="307"/>
  <c r="V96" i="307"/>
  <c r="U97" i="307"/>
  <c r="X96" i="307"/>
  <c r="Y95" i="307"/>
  <c r="AD96" i="268"/>
  <c r="AE95" i="268"/>
  <c r="AB104" i="268"/>
  <c r="AA105" i="268"/>
  <c r="X96" i="268"/>
  <c r="Y95" i="268"/>
  <c r="U96" i="268"/>
  <c r="V95" i="268"/>
  <c r="AD82" i="267"/>
  <c r="AE82" i="267" s="1"/>
  <c r="P82" i="267" s="1"/>
  <c r="Y80" i="267" l="1"/>
  <c r="J80" i="267" s="1"/>
  <c r="X81" i="267"/>
  <c r="U80" i="267"/>
  <c r="V79" i="267"/>
  <c r="G79" i="267" s="1"/>
  <c r="AB76" i="267"/>
  <c r="M76" i="267" s="1"/>
  <c r="AA77" i="267"/>
  <c r="Y98" i="322"/>
  <c r="X99" i="322"/>
  <c r="V97" i="325"/>
  <c r="U98" i="325"/>
  <c r="U98" i="322"/>
  <c r="V97" i="322"/>
  <c r="Y97" i="324"/>
  <c r="X98" i="324"/>
  <c r="V98" i="324"/>
  <c r="U99" i="324"/>
  <c r="AE97" i="322"/>
  <c r="AD98" i="322"/>
  <c r="AB100" i="325"/>
  <c r="AA101" i="325"/>
  <c r="AA98" i="322"/>
  <c r="AB97" i="322"/>
  <c r="X98" i="325"/>
  <c r="Y97" i="325"/>
  <c r="AE97" i="323"/>
  <c r="AD98" i="323"/>
  <c r="AB97" i="323"/>
  <c r="AA98" i="323"/>
  <c r="V96" i="323"/>
  <c r="U97" i="323"/>
  <c r="AE97" i="325"/>
  <c r="AD98" i="325"/>
  <c r="AE97" i="324"/>
  <c r="AD98" i="324"/>
  <c r="V97" i="321"/>
  <c r="U98" i="321"/>
  <c r="AB97" i="320"/>
  <c r="AA98" i="320"/>
  <c r="AE98" i="318"/>
  <c r="AD99" i="318"/>
  <c r="X98" i="315"/>
  <c r="Y97" i="315"/>
  <c r="U99" i="320"/>
  <c r="V98" i="320"/>
  <c r="AE97" i="315"/>
  <c r="AD98" i="315"/>
  <c r="AB96" i="318"/>
  <c r="AA97" i="318"/>
  <c r="AE97" i="317"/>
  <c r="AD98" i="317"/>
  <c r="AE97" i="314"/>
  <c r="AD98" i="314"/>
  <c r="AE97" i="319"/>
  <c r="AD98" i="319"/>
  <c r="V97" i="315"/>
  <c r="U98" i="315"/>
  <c r="V96" i="316"/>
  <c r="U97" i="316"/>
  <c r="AB97" i="319"/>
  <c r="AA98" i="319"/>
  <c r="AB96" i="317"/>
  <c r="AA97" i="317"/>
  <c r="Y97" i="320"/>
  <c r="X98" i="320"/>
  <c r="AB96" i="315"/>
  <c r="AA97" i="315"/>
  <c r="AE97" i="321"/>
  <c r="AD98" i="321"/>
  <c r="AE97" i="316"/>
  <c r="AD98" i="316"/>
  <c r="V96" i="319"/>
  <c r="U97" i="319"/>
  <c r="U98" i="314"/>
  <c r="V97" i="314"/>
  <c r="Y97" i="316"/>
  <c r="X98" i="316"/>
  <c r="AA98" i="314"/>
  <c r="AB97" i="314"/>
  <c r="Y97" i="321"/>
  <c r="X98" i="321"/>
  <c r="AE97" i="320"/>
  <c r="AD98" i="320"/>
  <c r="U97" i="317"/>
  <c r="V96" i="317"/>
  <c r="AA98" i="321"/>
  <c r="AB97" i="321"/>
  <c r="X98" i="319"/>
  <c r="Y97" i="319"/>
  <c r="AA97" i="316"/>
  <c r="AB96" i="316"/>
  <c r="Y97" i="314"/>
  <c r="X98" i="314"/>
  <c r="U97" i="318"/>
  <c r="V96" i="318"/>
  <c r="Y96" i="313"/>
  <c r="X97" i="313"/>
  <c r="AD97" i="313"/>
  <c r="AE96" i="313"/>
  <c r="V97" i="312"/>
  <c r="U98" i="312"/>
  <c r="V97" i="313"/>
  <c r="U98" i="313"/>
  <c r="AE97" i="310"/>
  <c r="AD98" i="310"/>
  <c r="AE98" i="311"/>
  <c r="AD99" i="311"/>
  <c r="V96" i="311"/>
  <c r="U97" i="311"/>
  <c r="AB96" i="313"/>
  <c r="AA97" i="313"/>
  <c r="Y97" i="312"/>
  <c r="X98" i="312"/>
  <c r="AA98" i="310"/>
  <c r="AB97" i="310"/>
  <c r="AA126" i="312"/>
  <c r="AB125" i="312"/>
  <c r="X98" i="311"/>
  <c r="Y97" i="311"/>
  <c r="AE97" i="312"/>
  <c r="AD98" i="312"/>
  <c r="U98" i="310"/>
  <c r="V97" i="310"/>
  <c r="AA98" i="311"/>
  <c r="AB97" i="311"/>
  <c r="Y97" i="310"/>
  <c r="X98" i="310"/>
  <c r="V96" i="308"/>
  <c r="U97" i="308"/>
  <c r="AD98" i="308"/>
  <c r="AE97" i="308"/>
  <c r="Y97" i="309"/>
  <c r="X98" i="309"/>
  <c r="U98" i="309"/>
  <c r="V97" i="309"/>
  <c r="AB97" i="309"/>
  <c r="AA98" i="309"/>
  <c r="AB96" i="308"/>
  <c r="AA97" i="308"/>
  <c r="X105" i="308"/>
  <c r="Y104" i="308"/>
  <c r="AD98" i="309"/>
  <c r="AE97" i="309"/>
  <c r="X97" i="307"/>
  <c r="Y96" i="307"/>
  <c r="AA98" i="307"/>
  <c r="AB97" i="307"/>
  <c r="V97" i="307"/>
  <c r="U98" i="307"/>
  <c r="AE96" i="307"/>
  <c r="AD97" i="307"/>
  <c r="AB105" i="268"/>
  <c r="AA106" i="268"/>
  <c r="V96" i="268"/>
  <c r="U97" i="268"/>
  <c r="Y96" i="268"/>
  <c r="X97" i="268"/>
  <c r="AD97" i="268"/>
  <c r="AE96" i="268"/>
  <c r="AD83" i="267"/>
  <c r="AE83" i="267" s="1"/>
  <c r="P83" i="267" s="1"/>
  <c r="Y81" i="267" l="1"/>
  <c r="J81" i="267" s="1"/>
  <c r="X82" i="267"/>
  <c r="U81" i="267"/>
  <c r="V80" i="267"/>
  <c r="G80" i="267" s="1"/>
  <c r="AB77" i="267"/>
  <c r="M77" i="267" s="1"/>
  <c r="AA78" i="267"/>
  <c r="X99" i="325"/>
  <c r="Y98" i="325"/>
  <c r="U99" i="322"/>
  <c r="V98" i="322"/>
  <c r="AE98" i="324"/>
  <c r="AD99" i="324"/>
  <c r="V97" i="323"/>
  <c r="U98" i="323"/>
  <c r="AE98" i="323"/>
  <c r="AD99" i="323"/>
  <c r="AE98" i="322"/>
  <c r="AD99" i="322"/>
  <c r="Y98" i="324"/>
  <c r="X99" i="324"/>
  <c r="V98" i="325"/>
  <c r="U99" i="325"/>
  <c r="AA99" i="322"/>
  <c r="AB98" i="322"/>
  <c r="AD99" i="325"/>
  <c r="AE98" i="325"/>
  <c r="AB98" i="323"/>
  <c r="AA99" i="323"/>
  <c r="AA102" i="325"/>
  <c r="AB101" i="325"/>
  <c r="V99" i="324"/>
  <c r="U100" i="324"/>
  <c r="X100" i="322"/>
  <c r="Y99" i="322"/>
  <c r="AE98" i="320"/>
  <c r="AD99" i="320"/>
  <c r="AB97" i="315"/>
  <c r="AA98" i="315"/>
  <c r="AB97" i="317"/>
  <c r="AA98" i="317"/>
  <c r="AE98" i="317"/>
  <c r="AD99" i="317"/>
  <c r="AE98" i="315"/>
  <c r="AD99" i="315"/>
  <c r="AB98" i="320"/>
  <c r="AA99" i="320"/>
  <c r="U98" i="318"/>
  <c r="V97" i="318"/>
  <c r="U99" i="314"/>
  <c r="V98" i="314"/>
  <c r="Y98" i="314"/>
  <c r="X99" i="314"/>
  <c r="X99" i="321"/>
  <c r="Y98" i="321"/>
  <c r="X99" i="316"/>
  <c r="Y98" i="316"/>
  <c r="V97" i="319"/>
  <c r="U98" i="319"/>
  <c r="AE98" i="321"/>
  <c r="AD99" i="321"/>
  <c r="Y98" i="320"/>
  <c r="X99" i="320"/>
  <c r="AB98" i="319"/>
  <c r="AA99" i="319"/>
  <c r="U99" i="315"/>
  <c r="V98" i="315"/>
  <c r="AE98" i="314"/>
  <c r="AD99" i="314"/>
  <c r="AB97" i="318"/>
  <c r="AA98" i="318"/>
  <c r="AE99" i="318"/>
  <c r="AD100" i="318"/>
  <c r="V98" i="321"/>
  <c r="U99" i="321"/>
  <c r="AE98" i="316"/>
  <c r="AD99" i="316"/>
  <c r="V97" i="316"/>
  <c r="U98" i="316"/>
  <c r="AE98" i="319"/>
  <c r="AD99" i="319"/>
  <c r="AA98" i="316"/>
  <c r="AB97" i="316"/>
  <c r="AA99" i="321"/>
  <c r="AB98" i="321"/>
  <c r="AA99" i="314"/>
  <c r="AB98" i="314"/>
  <c r="X99" i="315"/>
  <c r="Y98" i="315"/>
  <c r="X99" i="319"/>
  <c r="Y98" i="319"/>
  <c r="U98" i="317"/>
  <c r="V97" i="317"/>
  <c r="U100" i="320"/>
  <c r="V99" i="320"/>
  <c r="X99" i="310"/>
  <c r="Y98" i="310"/>
  <c r="AB97" i="313"/>
  <c r="AA98" i="313"/>
  <c r="AE99" i="311"/>
  <c r="AD100" i="311"/>
  <c r="V98" i="313"/>
  <c r="U99" i="313"/>
  <c r="U99" i="310"/>
  <c r="V98" i="310"/>
  <c r="X99" i="311"/>
  <c r="Y98" i="311"/>
  <c r="AD98" i="313"/>
  <c r="AE97" i="313"/>
  <c r="AE98" i="312"/>
  <c r="AD99" i="312"/>
  <c r="Y98" i="312"/>
  <c r="X99" i="312"/>
  <c r="V97" i="311"/>
  <c r="U98" i="311"/>
  <c r="AE98" i="310"/>
  <c r="AD99" i="310"/>
  <c r="V98" i="312"/>
  <c r="U99" i="312"/>
  <c r="Y97" i="313"/>
  <c r="X98" i="313"/>
  <c r="AA99" i="310"/>
  <c r="AB98" i="310"/>
  <c r="AA99" i="311"/>
  <c r="AB98" i="311"/>
  <c r="AB126" i="312"/>
  <c r="AA127" i="312"/>
  <c r="AD99" i="309"/>
  <c r="AE98" i="309"/>
  <c r="U99" i="309"/>
  <c r="V98" i="309"/>
  <c r="AD99" i="308"/>
  <c r="AE98" i="308"/>
  <c r="AB97" i="308"/>
  <c r="AA98" i="308"/>
  <c r="AB98" i="309"/>
  <c r="AA99" i="309"/>
  <c r="X99" i="309"/>
  <c r="Y98" i="309"/>
  <c r="V97" i="308"/>
  <c r="U98" i="308"/>
  <c r="X106" i="308"/>
  <c r="Y105" i="308"/>
  <c r="AE97" i="307"/>
  <c r="AD98" i="307"/>
  <c r="AA99" i="307"/>
  <c r="AB98" i="307"/>
  <c r="V98" i="307"/>
  <c r="U99" i="307"/>
  <c r="X98" i="307"/>
  <c r="Y97" i="307"/>
  <c r="Y97" i="268"/>
  <c r="X98" i="268"/>
  <c r="V97" i="268"/>
  <c r="U98" i="268"/>
  <c r="AB106" i="268"/>
  <c r="AA107" i="268"/>
  <c r="AD98" i="268"/>
  <c r="AE97" i="268"/>
  <c r="AD84" i="267"/>
  <c r="AE84" i="267" s="1"/>
  <c r="P84" i="267" s="1"/>
  <c r="Y82" i="267" l="1"/>
  <c r="J82" i="267" s="1"/>
  <c r="X83" i="267"/>
  <c r="U82" i="267"/>
  <c r="V81" i="267"/>
  <c r="G81" i="267" s="1"/>
  <c r="AB78" i="267"/>
  <c r="M78" i="267" s="1"/>
  <c r="AA79" i="267"/>
  <c r="AA100" i="322"/>
  <c r="AB99" i="322"/>
  <c r="X100" i="325"/>
  <c r="Y99" i="325"/>
  <c r="U100" i="325"/>
  <c r="V99" i="325"/>
  <c r="AE99" i="322"/>
  <c r="AD100" i="322"/>
  <c r="V98" i="323"/>
  <c r="U99" i="323"/>
  <c r="X101" i="322"/>
  <c r="Y100" i="322"/>
  <c r="AA103" i="325"/>
  <c r="AB102" i="325"/>
  <c r="AD100" i="325"/>
  <c r="AE99" i="325"/>
  <c r="U100" i="322"/>
  <c r="V99" i="322"/>
  <c r="V100" i="324"/>
  <c r="U101" i="324"/>
  <c r="AB99" i="323"/>
  <c r="AA100" i="323"/>
  <c r="Y99" i="324"/>
  <c r="X100" i="324"/>
  <c r="AE99" i="323"/>
  <c r="AD100" i="323"/>
  <c r="AE99" i="324"/>
  <c r="AD100" i="324"/>
  <c r="V99" i="321"/>
  <c r="U100" i="321"/>
  <c r="AB98" i="318"/>
  <c r="AA99" i="318"/>
  <c r="Y99" i="320"/>
  <c r="X100" i="320"/>
  <c r="AB99" i="320"/>
  <c r="AA100" i="320"/>
  <c r="AB98" i="315"/>
  <c r="AA99" i="315"/>
  <c r="X100" i="319"/>
  <c r="Y99" i="319"/>
  <c r="V99" i="315"/>
  <c r="U100" i="315"/>
  <c r="AE99" i="319"/>
  <c r="AD100" i="319"/>
  <c r="AE99" i="316"/>
  <c r="AD100" i="316"/>
  <c r="AE100" i="318"/>
  <c r="AD101" i="318"/>
  <c r="AE99" i="314"/>
  <c r="AD100" i="314"/>
  <c r="AB99" i="319"/>
  <c r="AA100" i="319"/>
  <c r="AD100" i="321"/>
  <c r="AE99" i="321"/>
  <c r="Y99" i="314"/>
  <c r="X100" i="314"/>
  <c r="AD100" i="315"/>
  <c r="AE99" i="315"/>
  <c r="AB98" i="317"/>
  <c r="AA99" i="317"/>
  <c r="AD100" i="320"/>
  <c r="AE99" i="320"/>
  <c r="V98" i="316"/>
  <c r="U99" i="316"/>
  <c r="V98" i="319"/>
  <c r="U99" i="319"/>
  <c r="AE99" i="317"/>
  <c r="AD100" i="317"/>
  <c r="U101" i="320"/>
  <c r="V100" i="320"/>
  <c r="AA100" i="314"/>
  <c r="AB99" i="314"/>
  <c r="AA99" i="316"/>
  <c r="AB98" i="316"/>
  <c r="X100" i="321"/>
  <c r="Y99" i="321"/>
  <c r="U100" i="314"/>
  <c r="V99" i="314"/>
  <c r="U99" i="317"/>
  <c r="V98" i="317"/>
  <c r="X100" i="315"/>
  <c r="Y99" i="315"/>
  <c r="AA100" i="321"/>
  <c r="AB99" i="321"/>
  <c r="Y99" i="316"/>
  <c r="X100" i="316"/>
  <c r="U99" i="318"/>
  <c r="V98" i="318"/>
  <c r="AA99" i="313"/>
  <c r="AB98" i="313"/>
  <c r="AA100" i="310"/>
  <c r="AB99" i="310"/>
  <c r="X100" i="311"/>
  <c r="Y99" i="311"/>
  <c r="Y98" i="313"/>
  <c r="X99" i="313"/>
  <c r="AE99" i="310"/>
  <c r="AD100" i="310"/>
  <c r="Y99" i="312"/>
  <c r="X100" i="312"/>
  <c r="AE100" i="311"/>
  <c r="AD101" i="311"/>
  <c r="AB127" i="312"/>
  <c r="AA128" i="312"/>
  <c r="V99" i="312"/>
  <c r="U100" i="312"/>
  <c r="V98" i="311"/>
  <c r="U99" i="311"/>
  <c r="AE99" i="312"/>
  <c r="AD100" i="312"/>
  <c r="V99" i="313"/>
  <c r="U100" i="313"/>
  <c r="AA100" i="311"/>
  <c r="AB99" i="311"/>
  <c r="AE98" i="313"/>
  <c r="AD99" i="313"/>
  <c r="U100" i="310"/>
  <c r="V99" i="310"/>
  <c r="X100" i="310"/>
  <c r="Y99" i="310"/>
  <c r="AA99" i="308"/>
  <c r="AB98" i="308"/>
  <c r="X107" i="308"/>
  <c r="Y106" i="308"/>
  <c r="X100" i="309"/>
  <c r="Y99" i="309"/>
  <c r="V99" i="309"/>
  <c r="U100" i="309"/>
  <c r="V98" i="308"/>
  <c r="U99" i="308"/>
  <c r="AB99" i="309"/>
  <c r="AA100" i="309"/>
  <c r="AD100" i="308"/>
  <c r="AE99" i="308"/>
  <c r="AD100" i="309"/>
  <c r="AE99" i="309"/>
  <c r="X99" i="307"/>
  <c r="Y98" i="307"/>
  <c r="AA100" i="307"/>
  <c r="AB99" i="307"/>
  <c r="V99" i="307"/>
  <c r="U100" i="307"/>
  <c r="AE98" i="307"/>
  <c r="AD99" i="307"/>
  <c r="V98" i="268"/>
  <c r="U99" i="268"/>
  <c r="AD99" i="268"/>
  <c r="AE98" i="268"/>
  <c r="AB107" i="268"/>
  <c r="AA108" i="268"/>
  <c r="Y98" i="268"/>
  <c r="X99" i="268"/>
  <c r="AD85" i="267"/>
  <c r="AE85" i="267" s="1"/>
  <c r="P85" i="267" s="1"/>
  <c r="Y83" i="267" l="1"/>
  <c r="J83" i="267" s="1"/>
  <c r="X84" i="267"/>
  <c r="U83" i="267"/>
  <c r="V82" i="267"/>
  <c r="G82" i="267" s="1"/>
  <c r="AA80" i="267"/>
  <c r="AB79" i="267"/>
  <c r="M79" i="267" s="1"/>
  <c r="U101" i="322"/>
  <c r="V100" i="322"/>
  <c r="AA104" i="325"/>
  <c r="AB103" i="325"/>
  <c r="U101" i="325"/>
  <c r="V100" i="325"/>
  <c r="AA101" i="322"/>
  <c r="AB100" i="322"/>
  <c r="AE100" i="324"/>
  <c r="AD101" i="324"/>
  <c r="Y100" i="324"/>
  <c r="X101" i="324"/>
  <c r="V101" i="324"/>
  <c r="U102" i="324"/>
  <c r="AE100" i="322"/>
  <c r="AD101" i="322"/>
  <c r="AE100" i="325"/>
  <c r="AD101" i="325"/>
  <c r="X102" i="322"/>
  <c r="Y101" i="322"/>
  <c r="X101" i="325"/>
  <c r="Y100" i="325"/>
  <c r="AE100" i="323"/>
  <c r="AD101" i="323"/>
  <c r="AB100" i="323"/>
  <c r="AA101" i="323"/>
  <c r="V99" i="323"/>
  <c r="U100" i="323"/>
  <c r="AE100" i="317"/>
  <c r="AD101" i="317"/>
  <c r="AB99" i="317"/>
  <c r="AA100" i="317"/>
  <c r="AB100" i="319"/>
  <c r="AA101" i="319"/>
  <c r="AB99" i="318"/>
  <c r="AA100" i="318"/>
  <c r="AA101" i="321"/>
  <c r="AB100" i="321"/>
  <c r="Y100" i="321"/>
  <c r="X101" i="321"/>
  <c r="AA101" i="314"/>
  <c r="AB100" i="314"/>
  <c r="X101" i="319"/>
  <c r="Y100" i="319"/>
  <c r="X101" i="316"/>
  <c r="Y100" i="316"/>
  <c r="V99" i="319"/>
  <c r="U100" i="319"/>
  <c r="AE100" i="314"/>
  <c r="AD101" i="314"/>
  <c r="AE100" i="316"/>
  <c r="AD101" i="316"/>
  <c r="V100" i="315"/>
  <c r="U101" i="315"/>
  <c r="AB99" i="315"/>
  <c r="AA100" i="315"/>
  <c r="Y100" i="320"/>
  <c r="X101" i="320"/>
  <c r="V100" i="321"/>
  <c r="U101" i="321"/>
  <c r="V99" i="316"/>
  <c r="U100" i="316"/>
  <c r="Y100" i="314"/>
  <c r="X101" i="314"/>
  <c r="AE101" i="318"/>
  <c r="AD102" i="318"/>
  <c r="AE100" i="319"/>
  <c r="AD101" i="319"/>
  <c r="AB100" i="320"/>
  <c r="AA101" i="320"/>
  <c r="U100" i="318"/>
  <c r="V99" i="318"/>
  <c r="U100" i="317"/>
  <c r="V99" i="317"/>
  <c r="X101" i="315"/>
  <c r="Y100" i="315"/>
  <c r="U101" i="314"/>
  <c r="V100" i="314"/>
  <c r="AA100" i="316"/>
  <c r="AB99" i="316"/>
  <c r="U102" i="320"/>
  <c r="V101" i="320"/>
  <c r="AD101" i="320"/>
  <c r="AE100" i="320"/>
  <c r="AD101" i="315"/>
  <c r="AE100" i="315"/>
  <c r="AD101" i="321"/>
  <c r="AE100" i="321"/>
  <c r="V100" i="313"/>
  <c r="U101" i="313"/>
  <c r="V99" i="311"/>
  <c r="U100" i="311"/>
  <c r="Y100" i="312"/>
  <c r="X101" i="312"/>
  <c r="Y99" i="313"/>
  <c r="X100" i="313"/>
  <c r="X101" i="310"/>
  <c r="Y100" i="310"/>
  <c r="AA101" i="310"/>
  <c r="AB100" i="310"/>
  <c r="AE100" i="312"/>
  <c r="AD101" i="312"/>
  <c r="V100" i="312"/>
  <c r="U101" i="312"/>
  <c r="AE101" i="311"/>
  <c r="AD102" i="311"/>
  <c r="AE100" i="310"/>
  <c r="AD101" i="310"/>
  <c r="AE99" i="313"/>
  <c r="AD100" i="313"/>
  <c r="AB128" i="312"/>
  <c r="AA129" i="312"/>
  <c r="AB129" i="312" s="1"/>
  <c r="U101" i="310"/>
  <c r="V100" i="310"/>
  <c r="AA101" i="311"/>
  <c r="AB100" i="311"/>
  <c r="X101" i="311"/>
  <c r="Y100" i="311"/>
  <c r="AA100" i="313"/>
  <c r="AB99" i="313"/>
  <c r="AB100" i="309"/>
  <c r="AA101" i="309"/>
  <c r="V100" i="309"/>
  <c r="U101" i="309"/>
  <c r="AD101" i="309"/>
  <c r="AE100" i="309"/>
  <c r="X108" i="308"/>
  <c r="Y107" i="308"/>
  <c r="V99" i="308"/>
  <c r="U100" i="308"/>
  <c r="AD101" i="308"/>
  <c r="AE100" i="308"/>
  <c r="Y100" i="309"/>
  <c r="X101" i="309"/>
  <c r="AA100" i="308"/>
  <c r="AB99" i="308"/>
  <c r="AE99" i="307"/>
  <c r="AD100" i="307"/>
  <c r="AA101" i="307"/>
  <c r="AB100" i="307"/>
  <c r="V100" i="307"/>
  <c r="U101" i="307"/>
  <c r="X100" i="307"/>
  <c r="Y99" i="307"/>
  <c r="Y99" i="268"/>
  <c r="X100" i="268"/>
  <c r="AD100" i="268"/>
  <c r="AE99" i="268"/>
  <c r="AB108" i="268"/>
  <c r="AA109" i="268"/>
  <c r="V99" i="268"/>
  <c r="U100" i="268"/>
  <c r="AD86" i="267"/>
  <c r="AE86" i="267" s="1"/>
  <c r="P86" i="267" s="1"/>
  <c r="Y84" i="267" l="1"/>
  <c r="J84" i="267" s="1"/>
  <c r="X85" i="267"/>
  <c r="U84" i="267"/>
  <c r="V83" i="267"/>
  <c r="G83" i="267" s="1"/>
  <c r="AB80" i="267"/>
  <c r="M80" i="267" s="1"/>
  <c r="AA81" i="267"/>
  <c r="X102" i="325"/>
  <c r="Y101" i="325"/>
  <c r="V100" i="323"/>
  <c r="U101" i="323"/>
  <c r="AE101" i="323"/>
  <c r="AD102" i="323"/>
  <c r="AE101" i="322"/>
  <c r="AD102" i="322"/>
  <c r="Y101" i="324"/>
  <c r="X102" i="324"/>
  <c r="X103" i="322"/>
  <c r="Y102" i="322"/>
  <c r="AA102" i="322"/>
  <c r="AB101" i="322"/>
  <c r="AA105" i="325"/>
  <c r="AB104" i="325"/>
  <c r="AB101" i="323"/>
  <c r="AA102" i="323"/>
  <c r="AE101" i="325"/>
  <c r="AD102" i="325"/>
  <c r="V102" i="324"/>
  <c r="U103" i="324"/>
  <c r="AE101" i="324"/>
  <c r="AD102" i="324"/>
  <c r="U102" i="325"/>
  <c r="V101" i="325"/>
  <c r="U102" i="322"/>
  <c r="V101" i="322"/>
  <c r="AE101" i="319"/>
  <c r="AD102" i="319"/>
  <c r="V101" i="321"/>
  <c r="U102" i="321"/>
  <c r="AE101" i="316"/>
  <c r="AD102" i="316"/>
  <c r="AB100" i="318"/>
  <c r="AA101" i="318"/>
  <c r="AD102" i="321"/>
  <c r="AE101" i="321"/>
  <c r="AA101" i="316"/>
  <c r="AB100" i="316"/>
  <c r="U101" i="318"/>
  <c r="V100" i="318"/>
  <c r="X102" i="319"/>
  <c r="Y101" i="319"/>
  <c r="AB101" i="320"/>
  <c r="AA102" i="320"/>
  <c r="AE102" i="318"/>
  <c r="AD103" i="318"/>
  <c r="V100" i="316"/>
  <c r="U101" i="316"/>
  <c r="Y101" i="320"/>
  <c r="X102" i="320"/>
  <c r="V101" i="315"/>
  <c r="U102" i="315"/>
  <c r="AE101" i="314"/>
  <c r="AD102" i="314"/>
  <c r="AB101" i="319"/>
  <c r="AA102" i="319"/>
  <c r="AE101" i="317"/>
  <c r="AD102" i="317"/>
  <c r="Y101" i="314"/>
  <c r="X102" i="314"/>
  <c r="AB100" i="315"/>
  <c r="AA101" i="315"/>
  <c r="V100" i="319"/>
  <c r="U101" i="319"/>
  <c r="Y101" i="321"/>
  <c r="X102" i="321"/>
  <c r="AB100" i="317"/>
  <c r="AA101" i="317"/>
  <c r="AE101" i="320"/>
  <c r="AD102" i="320"/>
  <c r="Y101" i="315"/>
  <c r="X102" i="315"/>
  <c r="AD102" i="315"/>
  <c r="AE101" i="315"/>
  <c r="U103" i="320"/>
  <c r="V102" i="320"/>
  <c r="U102" i="314"/>
  <c r="V101" i="314"/>
  <c r="U101" i="317"/>
  <c r="V100" i="317"/>
  <c r="X102" i="316"/>
  <c r="Y101" i="316"/>
  <c r="AA102" i="314"/>
  <c r="AB101" i="314"/>
  <c r="AB101" i="321"/>
  <c r="AA102" i="321"/>
  <c r="AE101" i="310"/>
  <c r="AD102" i="310"/>
  <c r="V101" i="312"/>
  <c r="U102" i="312"/>
  <c r="V100" i="311"/>
  <c r="U101" i="311"/>
  <c r="AE100" i="313"/>
  <c r="AD101" i="313"/>
  <c r="AE102" i="311"/>
  <c r="AD103" i="311"/>
  <c r="AE101" i="312"/>
  <c r="AD102" i="312"/>
  <c r="Y101" i="312"/>
  <c r="X102" i="312"/>
  <c r="V101" i="313"/>
  <c r="U102" i="313"/>
  <c r="Y100" i="313"/>
  <c r="X101" i="313"/>
  <c r="AA101" i="313"/>
  <c r="AB100" i="313"/>
  <c r="AA102" i="311"/>
  <c r="AB101" i="311"/>
  <c r="AA102" i="310"/>
  <c r="AB101" i="310"/>
  <c r="Y101" i="311"/>
  <c r="X102" i="311"/>
  <c r="U102" i="310"/>
  <c r="V101" i="310"/>
  <c r="X102" i="310"/>
  <c r="Y101" i="310"/>
  <c r="V101" i="309"/>
  <c r="U102" i="309"/>
  <c r="AD102" i="309"/>
  <c r="AE101" i="309"/>
  <c r="AB100" i="308"/>
  <c r="AA101" i="308"/>
  <c r="AD102" i="308"/>
  <c r="AE101" i="308"/>
  <c r="X109" i="308"/>
  <c r="Y108" i="308"/>
  <c r="Y101" i="309"/>
  <c r="X102" i="309"/>
  <c r="V100" i="308"/>
  <c r="U101" i="308"/>
  <c r="AB101" i="309"/>
  <c r="AA102" i="309"/>
  <c r="X101" i="307"/>
  <c r="Y100" i="307"/>
  <c r="AA102" i="307"/>
  <c r="AB101" i="307"/>
  <c r="V101" i="307"/>
  <c r="U102" i="307"/>
  <c r="AE100" i="307"/>
  <c r="AD101" i="307"/>
  <c r="V100" i="268"/>
  <c r="U101" i="268"/>
  <c r="AD101" i="268"/>
  <c r="AE100" i="268"/>
  <c r="AB109" i="268"/>
  <c r="AA110" i="268"/>
  <c r="Y100" i="268"/>
  <c r="X101" i="268"/>
  <c r="AD87" i="267"/>
  <c r="AE87" i="267" s="1"/>
  <c r="P87" i="267" s="1"/>
  <c r="Y85" i="267" l="1"/>
  <c r="J85" i="267" s="1"/>
  <c r="X86" i="267"/>
  <c r="U85" i="267"/>
  <c r="V84" i="267"/>
  <c r="G84" i="267" s="1"/>
  <c r="AB81" i="267"/>
  <c r="M81" i="267" s="1"/>
  <c r="AA82" i="267"/>
  <c r="U103" i="325"/>
  <c r="V102" i="325"/>
  <c r="AE102" i="324"/>
  <c r="AD103" i="324"/>
  <c r="AD103" i="325"/>
  <c r="AE102" i="325"/>
  <c r="AE102" i="322"/>
  <c r="AD103" i="322"/>
  <c r="V101" i="323"/>
  <c r="U102" i="323"/>
  <c r="U103" i="322"/>
  <c r="V102" i="322"/>
  <c r="AA106" i="325"/>
  <c r="AB105" i="325"/>
  <c r="X104" i="322"/>
  <c r="Y103" i="322"/>
  <c r="V103" i="324"/>
  <c r="U104" i="324"/>
  <c r="AB102" i="323"/>
  <c r="AA103" i="323"/>
  <c r="Y102" i="324"/>
  <c r="X103" i="324"/>
  <c r="AE102" i="323"/>
  <c r="AD103" i="323"/>
  <c r="AA103" i="322"/>
  <c r="AB102" i="322"/>
  <c r="Y102" i="325"/>
  <c r="X103" i="325"/>
  <c r="AB102" i="321"/>
  <c r="AA103" i="321"/>
  <c r="AE102" i="320"/>
  <c r="AD103" i="320"/>
  <c r="AA102" i="315"/>
  <c r="AB101" i="315"/>
  <c r="AE102" i="314"/>
  <c r="AD103" i="314"/>
  <c r="AE103" i="318"/>
  <c r="AD104" i="318"/>
  <c r="AB101" i="318"/>
  <c r="AA102" i="318"/>
  <c r="V102" i="314"/>
  <c r="U103" i="314"/>
  <c r="AD103" i="315"/>
  <c r="AE102" i="315"/>
  <c r="X103" i="319"/>
  <c r="Y102" i="319"/>
  <c r="Y102" i="315"/>
  <c r="X103" i="315"/>
  <c r="AB101" i="317"/>
  <c r="AA102" i="317"/>
  <c r="V101" i="319"/>
  <c r="U102" i="319"/>
  <c r="X103" i="314"/>
  <c r="Y102" i="314"/>
  <c r="AB102" i="319"/>
  <c r="AA103" i="319"/>
  <c r="V102" i="315"/>
  <c r="U103" i="315"/>
  <c r="V101" i="316"/>
  <c r="U102" i="316"/>
  <c r="AB102" i="320"/>
  <c r="AA103" i="320"/>
  <c r="AE102" i="316"/>
  <c r="AD103" i="316"/>
  <c r="AE102" i="319"/>
  <c r="AD103" i="319"/>
  <c r="Y102" i="321"/>
  <c r="X103" i="321"/>
  <c r="AE102" i="317"/>
  <c r="AD103" i="317"/>
  <c r="Y102" i="320"/>
  <c r="X103" i="320"/>
  <c r="V102" i="321"/>
  <c r="U103" i="321"/>
  <c r="X103" i="316"/>
  <c r="Y102" i="316"/>
  <c r="AA102" i="316"/>
  <c r="AB101" i="316"/>
  <c r="AA103" i="314"/>
  <c r="AB102" i="314"/>
  <c r="U102" i="317"/>
  <c r="V101" i="317"/>
  <c r="U104" i="320"/>
  <c r="V103" i="320"/>
  <c r="U102" i="318"/>
  <c r="V101" i="318"/>
  <c r="AD103" i="321"/>
  <c r="AE102" i="321"/>
  <c r="AE102" i="312"/>
  <c r="AD103" i="312"/>
  <c r="AE101" i="313"/>
  <c r="AD102" i="313"/>
  <c r="V102" i="310"/>
  <c r="U103" i="310"/>
  <c r="AA102" i="313"/>
  <c r="AB101" i="313"/>
  <c r="X103" i="311"/>
  <c r="Y102" i="311"/>
  <c r="Y101" i="313"/>
  <c r="X102" i="313"/>
  <c r="Y102" i="312"/>
  <c r="X103" i="312"/>
  <c r="AE103" i="311"/>
  <c r="AD104" i="311"/>
  <c r="V101" i="311"/>
  <c r="U102" i="311"/>
  <c r="AE102" i="310"/>
  <c r="AD103" i="310"/>
  <c r="V102" i="313"/>
  <c r="U103" i="313"/>
  <c r="V102" i="312"/>
  <c r="U103" i="312"/>
  <c r="AA103" i="310"/>
  <c r="AB102" i="310"/>
  <c r="X103" i="310"/>
  <c r="Y102" i="310"/>
  <c r="AA103" i="311"/>
  <c r="AB102" i="311"/>
  <c r="AB102" i="309"/>
  <c r="AA103" i="309"/>
  <c r="Y102" i="309"/>
  <c r="X103" i="309"/>
  <c r="AD103" i="309"/>
  <c r="AE102" i="309"/>
  <c r="X110" i="308"/>
  <c r="Y109" i="308"/>
  <c r="AD103" i="308"/>
  <c r="AE102" i="308"/>
  <c r="V101" i="308"/>
  <c r="U102" i="308"/>
  <c r="AB101" i="308"/>
  <c r="AA102" i="308"/>
  <c r="V102" i="309"/>
  <c r="U103" i="309"/>
  <c r="AE101" i="307"/>
  <c r="AD102" i="307"/>
  <c r="V102" i="307"/>
  <c r="U103" i="307"/>
  <c r="AA103" i="307"/>
  <c r="AB102" i="307"/>
  <c r="X102" i="307"/>
  <c r="Y101" i="307"/>
  <c r="Y101" i="268"/>
  <c r="X102" i="268"/>
  <c r="AD102" i="268"/>
  <c r="AE101" i="268"/>
  <c r="AB110" i="268"/>
  <c r="AA111" i="268"/>
  <c r="V101" i="268"/>
  <c r="U102" i="268"/>
  <c r="AD88" i="267"/>
  <c r="AE88" i="267" s="1"/>
  <c r="P88" i="267" s="1"/>
  <c r="Y86" i="267" l="1"/>
  <c r="J86" i="267" s="1"/>
  <c r="X87" i="267"/>
  <c r="U86" i="267"/>
  <c r="V85" i="267"/>
  <c r="G85" i="267" s="1"/>
  <c r="AB82" i="267"/>
  <c r="M82" i="267" s="1"/>
  <c r="AA83" i="267"/>
  <c r="AA104" i="322"/>
  <c r="AB103" i="322"/>
  <c r="Y103" i="325"/>
  <c r="X104" i="325"/>
  <c r="AE103" i="323"/>
  <c r="AD104" i="323"/>
  <c r="AB103" i="323"/>
  <c r="AA104" i="323"/>
  <c r="AE103" i="322"/>
  <c r="AD104" i="322"/>
  <c r="AE103" i="324"/>
  <c r="AD104" i="324"/>
  <c r="X105" i="322"/>
  <c r="Y104" i="322"/>
  <c r="U104" i="322"/>
  <c r="V103" i="322"/>
  <c r="Y103" i="324"/>
  <c r="X104" i="324"/>
  <c r="V104" i="324"/>
  <c r="U105" i="324"/>
  <c r="V102" i="323"/>
  <c r="U103" i="323"/>
  <c r="AA107" i="325"/>
  <c r="AB106" i="325"/>
  <c r="AD104" i="325"/>
  <c r="AE103" i="325"/>
  <c r="U104" i="325"/>
  <c r="V103" i="325"/>
  <c r="Y103" i="321"/>
  <c r="X104" i="321"/>
  <c r="V102" i="316"/>
  <c r="U103" i="316"/>
  <c r="V102" i="319"/>
  <c r="U103" i="319"/>
  <c r="Y103" i="315"/>
  <c r="X104" i="315"/>
  <c r="AB102" i="318"/>
  <c r="AA103" i="318"/>
  <c r="AD104" i="320"/>
  <c r="AE103" i="320"/>
  <c r="AD104" i="321"/>
  <c r="AE103" i="321"/>
  <c r="AA104" i="314"/>
  <c r="AB103" i="314"/>
  <c r="AD104" i="315"/>
  <c r="AE103" i="315"/>
  <c r="V103" i="321"/>
  <c r="U104" i="321"/>
  <c r="V103" i="315"/>
  <c r="U104" i="315"/>
  <c r="Y103" i="320"/>
  <c r="X104" i="320"/>
  <c r="AE103" i="316"/>
  <c r="AD104" i="316"/>
  <c r="AB103" i="319"/>
  <c r="AA104" i="319"/>
  <c r="AE103" i="314"/>
  <c r="AD104" i="314"/>
  <c r="U105" i="320"/>
  <c r="V104" i="320"/>
  <c r="X104" i="316"/>
  <c r="Y103" i="316"/>
  <c r="AE103" i="317"/>
  <c r="AD104" i="317"/>
  <c r="AE103" i="319"/>
  <c r="AD104" i="319"/>
  <c r="AB103" i="320"/>
  <c r="AA104" i="320"/>
  <c r="AB102" i="317"/>
  <c r="AA103" i="317"/>
  <c r="V103" i="314"/>
  <c r="U104" i="314"/>
  <c r="AE104" i="318"/>
  <c r="AD105" i="318"/>
  <c r="AB103" i="321"/>
  <c r="AA104" i="321"/>
  <c r="U103" i="318"/>
  <c r="V102" i="318"/>
  <c r="U103" i="317"/>
  <c r="V102" i="317"/>
  <c r="AA103" i="316"/>
  <c r="AB102" i="316"/>
  <c r="Y103" i="314"/>
  <c r="X104" i="314"/>
  <c r="X104" i="319"/>
  <c r="Y103" i="319"/>
  <c r="AA103" i="315"/>
  <c r="AB102" i="315"/>
  <c r="V103" i="312"/>
  <c r="U104" i="312"/>
  <c r="AE103" i="310"/>
  <c r="AD104" i="310"/>
  <c r="X104" i="310"/>
  <c r="Y103" i="310"/>
  <c r="AA103" i="313"/>
  <c r="AB102" i="313"/>
  <c r="V103" i="313"/>
  <c r="U104" i="313"/>
  <c r="V102" i="311"/>
  <c r="U103" i="311"/>
  <c r="Y103" i="312"/>
  <c r="X104" i="312"/>
  <c r="V103" i="310"/>
  <c r="U104" i="310"/>
  <c r="AE103" i="312"/>
  <c r="AD104" i="312"/>
  <c r="AE104" i="311"/>
  <c r="AD105" i="311"/>
  <c r="Y102" i="313"/>
  <c r="X103" i="313"/>
  <c r="AE102" i="313"/>
  <c r="AD103" i="313"/>
  <c r="AA104" i="311"/>
  <c r="AB103" i="311"/>
  <c r="AA104" i="310"/>
  <c r="AB103" i="310"/>
  <c r="Y103" i="311"/>
  <c r="X104" i="311"/>
  <c r="V103" i="309"/>
  <c r="U104" i="309"/>
  <c r="V102" i="308"/>
  <c r="U103" i="308"/>
  <c r="Y103" i="309"/>
  <c r="X104" i="309"/>
  <c r="X111" i="308"/>
  <c r="Y110" i="308"/>
  <c r="AA103" i="308"/>
  <c r="AB102" i="308"/>
  <c r="AB103" i="309"/>
  <c r="AA104" i="309"/>
  <c r="AD104" i="308"/>
  <c r="AE103" i="308"/>
  <c r="AD104" i="309"/>
  <c r="AE103" i="309"/>
  <c r="V103" i="307"/>
  <c r="U104" i="307"/>
  <c r="X103" i="307"/>
  <c r="Y102" i="307"/>
  <c r="AE102" i="307"/>
  <c r="AD103" i="307"/>
  <c r="AA104" i="307"/>
  <c r="AB103" i="307"/>
  <c r="V102" i="268"/>
  <c r="U103" i="268"/>
  <c r="AD103" i="268"/>
  <c r="AE102" i="268"/>
  <c r="AB111" i="268"/>
  <c r="AA112" i="268"/>
  <c r="Y102" i="268"/>
  <c r="X103" i="268"/>
  <c r="AD89" i="267"/>
  <c r="AE89" i="267" s="1"/>
  <c r="P89" i="267" s="1"/>
  <c r="Y87" i="267" l="1"/>
  <c r="J87" i="267" s="1"/>
  <c r="X88" i="267"/>
  <c r="U87" i="267"/>
  <c r="V86" i="267"/>
  <c r="G86" i="267" s="1"/>
  <c r="AB83" i="267"/>
  <c r="M83" i="267" s="1"/>
  <c r="AA84" i="267"/>
  <c r="AD105" i="325"/>
  <c r="AE104" i="325"/>
  <c r="V105" i="324"/>
  <c r="U106" i="324"/>
  <c r="AE104" i="324"/>
  <c r="AD105" i="324"/>
  <c r="AB104" i="323"/>
  <c r="AA105" i="323"/>
  <c r="Y104" i="325"/>
  <c r="X105" i="325"/>
  <c r="U105" i="322"/>
  <c r="V104" i="322"/>
  <c r="U105" i="325"/>
  <c r="V104" i="325"/>
  <c r="AA108" i="325"/>
  <c r="AB107" i="325"/>
  <c r="V103" i="323"/>
  <c r="U104" i="323"/>
  <c r="Y104" i="324"/>
  <c r="X105" i="324"/>
  <c r="AE104" i="322"/>
  <c r="AD105" i="322"/>
  <c r="AE104" i="323"/>
  <c r="AD105" i="323"/>
  <c r="X106" i="322"/>
  <c r="Y105" i="322"/>
  <c r="AA105" i="322"/>
  <c r="AB104" i="322"/>
  <c r="Y104" i="314"/>
  <c r="X105" i="314"/>
  <c r="U105" i="314"/>
  <c r="V104" i="314"/>
  <c r="AE104" i="317"/>
  <c r="AD105" i="317"/>
  <c r="AB104" i="319"/>
  <c r="AA105" i="319"/>
  <c r="V104" i="321"/>
  <c r="U105" i="321"/>
  <c r="V103" i="316"/>
  <c r="U104" i="316"/>
  <c r="AA104" i="315"/>
  <c r="AB103" i="315"/>
  <c r="U106" i="320"/>
  <c r="V105" i="320"/>
  <c r="AA105" i="314"/>
  <c r="AB104" i="314"/>
  <c r="AE105" i="318"/>
  <c r="AD106" i="318"/>
  <c r="AB103" i="317"/>
  <c r="AA104" i="317"/>
  <c r="AE104" i="319"/>
  <c r="AD105" i="319"/>
  <c r="AE104" i="314"/>
  <c r="AD105" i="314"/>
  <c r="AE104" i="316"/>
  <c r="AD105" i="316"/>
  <c r="V104" i="315"/>
  <c r="U105" i="315"/>
  <c r="AB103" i="318"/>
  <c r="AA104" i="318"/>
  <c r="V103" i="319"/>
  <c r="U104" i="319"/>
  <c r="Y104" i="321"/>
  <c r="X105" i="321"/>
  <c r="AB104" i="321"/>
  <c r="AA105" i="321"/>
  <c r="AB104" i="320"/>
  <c r="AA105" i="320"/>
  <c r="Y104" i="320"/>
  <c r="X105" i="320"/>
  <c r="X105" i="315"/>
  <c r="Y104" i="315"/>
  <c r="U104" i="317"/>
  <c r="V103" i="317"/>
  <c r="AD105" i="320"/>
  <c r="AE104" i="320"/>
  <c r="X105" i="319"/>
  <c r="Y104" i="319"/>
  <c r="AA104" i="316"/>
  <c r="AB103" i="316"/>
  <c r="U104" i="318"/>
  <c r="V103" i="318"/>
  <c r="X105" i="316"/>
  <c r="Y104" i="316"/>
  <c r="AD105" i="315"/>
  <c r="AE104" i="315"/>
  <c r="AD105" i="321"/>
  <c r="AE104" i="321"/>
  <c r="AE103" i="313"/>
  <c r="AD104" i="313"/>
  <c r="AE105" i="311"/>
  <c r="AD106" i="311"/>
  <c r="U105" i="310"/>
  <c r="V104" i="310"/>
  <c r="V103" i="311"/>
  <c r="U104" i="311"/>
  <c r="AE104" i="310"/>
  <c r="AD105" i="310"/>
  <c r="AA105" i="310"/>
  <c r="AB104" i="310"/>
  <c r="AA104" i="313"/>
  <c r="AB103" i="313"/>
  <c r="X105" i="311"/>
  <c r="Y104" i="311"/>
  <c r="Y103" i="313"/>
  <c r="X104" i="313"/>
  <c r="AE104" i="312"/>
  <c r="AD105" i="312"/>
  <c r="Y104" i="312"/>
  <c r="X105" i="312"/>
  <c r="V104" i="313"/>
  <c r="U105" i="313"/>
  <c r="V104" i="312"/>
  <c r="U105" i="312"/>
  <c r="AA105" i="311"/>
  <c r="AB104" i="311"/>
  <c r="Y104" i="310"/>
  <c r="X105" i="310"/>
  <c r="V103" i="308"/>
  <c r="U104" i="308"/>
  <c r="AB104" i="309"/>
  <c r="AA105" i="309"/>
  <c r="AD105" i="309"/>
  <c r="AE104" i="309"/>
  <c r="X112" i="308"/>
  <c r="Y111" i="308"/>
  <c r="Y104" i="309"/>
  <c r="X105" i="309"/>
  <c r="V104" i="309"/>
  <c r="U105" i="309"/>
  <c r="AD105" i="308"/>
  <c r="AE104" i="308"/>
  <c r="AA104" i="308"/>
  <c r="AB103" i="308"/>
  <c r="AA105" i="307"/>
  <c r="AB104" i="307"/>
  <c r="X104" i="307"/>
  <c r="Y103" i="307"/>
  <c r="AE103" i="307"/>
  <c r="AD104" i="307"/>
  <c r="V104" i="307"/>
  <c r="U105" i="307"/>
  <c r="Y103" i="268"/>
  <c r="X104" i="268"/>
  <c r="AD104" i="268"/>
  <c r="AE103" i="268"/>
  <c r="AB112" i="268"/>
  <c r="AA113" i="268"/>
  <c r="V103" i="268"/>
  <c r="U104" i="268"/>
  <c r="AD90" i="267"/>
  <c r="AE90" i="267" s="1"/>
  <c r="P90" i="267" s="1"/>
  <c r="Y88" i="267" l="1"/>
  <c r="J88" i="267" s="1"/>
  <c r="X89" i="267"/>
  <c r="U88" i="267"/>
  <c r="V87" i="267"/>
  <c r="G87" i="267" s="1"/>
  <c r="AB84" i="267"/>
  <c r="M84" i="267" s="1"/>
  <c r="AA85" i="267"/>
  <c r="AE105" i="323"/>
  <c r="AD106" i="323"/>
  <c r="Y105" i="324"/>
  <c r="X106" i="324"/>
  <c r="AB105" i="323"/>
  <c r="AA106" i="323"/>
  <c r="V106" i="324"/>
  <c r="U107" i="324"/>
  <c r="AA106" i="322"/>
  <c r="AB105" i="322"/>
  <c r="AA109" i="325"/>
  <c r="AB108" i="325"/>
  <c r="U106" i="322"/>
  <c r="V105" i="322"/>
  <c r="AE105" i="322"/>
  <c r="AD106" i="322"/>
  <c r="V104" i="323"/>
  <c r="U105" i="323"/>
  <c r="Y105" i="325"/>
  <c r="X106" i="325"/>
  <c r="AE105" i="324"/>
  <c r="AD106" i="324"/>
  <c r="X107" i="322"/>
  <c r="Y106" i="322"/>
  <c r="U106" i="325"/>
  <c r="V105" i="325"/>
  <c r="AD106" i="325"/>
  <c r="AE105" i="325"/>
  <c r="Y105" i="316"/>
  <c r="X106" i="316"/>
  <c r="X106" i="315"/>
  <c r="Y105" i="315"/>
  <c r="U107" i="320"/>
  <c r="V106" i="320"/>
  <c r="U106" i="314"/>
  <c r="V105" i="314"/>
  <c r="AB105" i="320"/>
  <c r="AA106" i="320"/>
  <c r="AB104" i="318"/>
  <c r="AA105" i="318"/>
  <c r="AE106" i="318"/>
  <c r="AD107" i="318"/>
  <c r="AD106" i="321"/>
  <c r="AE105" i="321"/>
  <c r="AE105" i="320"/>
  <c r="AD106" i="320"/>
  <c r="Y105" i="320"/>
  <c r="X106" i="320"/>
  <c r="AB105" i="321"/>
  <c r="AA106" i="321"/>
  <c r="V104" i="319"/>
  <c r="U105" i="319"/>
  <c r="V105" i="315"/>
  <c r="U106" i="315"/>
  <c r="AE105" i="314"/>
  <c r="AD106" i="314"/>
  <c r="AB104" i="317"/>
  <c r="AA105" i="317"/>
  <c r="V105" i="321"/>
  <c r="U106" i="321"/>
  <c r="AE105" i="317"/>
  <c r="AD106" i="317"/>
  <c r="Y105" i="314"/>
  <c r="X106" i="314"/>
  <c r="Y105" i="321"/>
  <c r="X106" i="321"/>
  <c r="AE105" i="316"/>
  <c r="AD106" i="316"/>
  <c r="AE105" i="319"/>
  <c r="AD106" i="319"/>
  <c r="V104" i="316"/>
  <c r="U105" i="316"/>
  <c r="AB105" i="319"/>
  <c r="AA106" i="319"/>
  <c r="AA105" i="316"/>
  <c r="AB104" i="316"/>
  <c r="AD106" i="315"/>
  <c r="AE105" i="315"/>
  <c r="U105" i="318"/>
  <c r="V104" i="318"/>
  <c r="X106" i="319"/>
  <c r="Y105" i="319"/>
  <c r="U105" i="317"/>
  <c r="V104" i="317"/>
  <c r="AA106" i="314"/>
  <c r="AB105" i="314"/>
  <c r="AB104" i="315"/>
  <c r="AA105" i="315"/>
  <c r="AE105" i="312"/>
  <c r="AD106" i="312"/>
  <c r="V104" i="311"/>
  <c r="U105" i="311"/>
  <c r="AA106" i="311"/>
  <c r="AB105" i="311"/>
  <c r="X106" i="311"/>
  <c r="Y105" i="311"/>
  <c r="AA106" i="310"/>
  <c r="AB105" i="310"/>
  <c r="V105" i="313"/>
  <c r="U106" i="313"/>
  <c r="AE106" i="311"/>
  <c r="AD107" i="311"/>
  <c r="X106" i="310"/>
  <c r="Y105" i="310"/>
  <c r="V105" i="312"/>
  <c r="U106" i="312"/>
  <c r="Y105" i="312"/>
  <c r="X106" i="312"/>
  <c r="Y104" i="313"/>
  <c r="X105" i="313"/>
  <c r="AE105" i="310"/>
  <c r="AD106" i="310"/>
  <c r="AE104" i="313"/>
  <c r="AD105" i="313"/>
  <c r="AA105" i="313"/>
  <c r="AB104" i="313"/>
  <c r="U106" i="310"/>
  <c r="V105" i="310"/>
  <c r="V105" i="309"/>
  <c r="U106" i="309"/>
  <c r="AB105" i="309"/>
  <c r="AA106" i="309"/>
  <c r="AB104" i="308"/>
  <c r="AA105" i="308"/>
  <c r="X113" i="308"/>
  <c r="Y112" i="308"/>
  <c r="V104" i="308"/>
  <c r="U105" i="308"/>
  <c r="Y105" i="309"/>
  <c r="X106" i="309"/>
  <c r="AD106" i="308"/>
  <c r="AE105" i="308"/>
  <c r="AD106" i="309"/>
  <c r="AE105" i="309"/>
  <c r="X105" i="307"/>
  <c r="Y104" i="307"/>
  <c r="AE104" i="307"/>
  <c r="AD105" i="307"/>
  <c r="V105" i="307"/>
  <c r="U106" i="307"/>
  <c r="AA106" i="307"/>
  <c r="AB105" i="307"/>
  <c r="AD105" i="268"/>
  <c r="AE104" i="268"/>
  <c r="AA114" i="268"/>
  <c r="AB113" i="268"/>
  <c r="Y104" i="268"/>
  <c r="X105" i="268"/>
  <c r="V104" i="268"/>
  <c r="U105" i="268"/>
  <c r="AD91" i="267"/>
  <c r="AE91" i="267" s="1"/>
  <c r="P91" i="267" s="1"/>
  <c r="Y89" i="267" l="1"/>
  <c r="J89" i="267" s="1"/>
  <c r="X90" i="267"/>
  <c r="U89" i="267"/>
  <c r="V88" i="267"/>
  <c r="G88" i="267" s="1"/>
  <c r="AA86" i="267"/>
  <c r="AB85" i="267"/>
  <c r="M85" i="267" s="1"/>
  <c r="U107" i="325"/>
  <c r="V106" i="325"/>
  <c r="U107" i="322"/>
  <c r="V106" i="322"/>
  <c r="AA107" i="322"/>
  <c r="AB106" i="322"/>
  <c r="Y106" i="325"/>
  <c r="X107" i="325"/>
  <c r="AE106" i="322"/>
  <c r="AD107" i="322"/>
  <c r="V107" i="324"/>
  <c r="U108" i="324"/>
  <c r="Y106" i="324"/>
  <c r="X107" i="324"/>
  <c r="AD107" i="325"/>
  <c r="AE106" i="325"/>
  <c r="X108" i="322"/>
  <c r="Y107" i="322"/>
  <c r="AA110" i="325"/>
  <c r="AB109" i="325"/>
  <c r="AE106" i="324"/>
  <c r="AD107" i="324"/>
  <c r="V105" i="323"/>
  <c r="U106" i="323"/>
  <c r="AB106" i="323"/>
  <c r="AA107" i="323"/>
  <c r="AE106" i="323"/>
  <c r="AD107" i="323"/>
  <c r="V105" i="316"/>
  <c r="U106" i="316"/>
  <c r="AE106" i="316"/>
  <c r="AD107" i="316"/>
  <c r="Y106" i="314"/>
  <c r="X107" i="314"/>
  <c r="V106" i="321"/>
  <c r="U107" i="321"/>
  <c r="AE106" i="314"/>
  <c r="AD107" i="314"/>
  <c r="V105" i="319"/>
  <c r="U106" i="319"/>
  <c r="Y106" i="320"/>
  <c r="X107" i="320"/>
  <c r="AB105" i="318"/>
  <c r="AA106" i="318"/>
  <c r="U106" i="318"/>
  <c r="V105" i="318"/>
  <c r="AD107" i="321"/>
  <c r="AE106" i="321"/>
  <c r="V106" i="314"/>
  <c r="U107" i="314"/>
  <c r="Y106" i="315"/>
  <c r="X107" i="315"/>
  <c r="AB105" i="315"/>
  <c r="AA106" i="315"/>
  <c r="AA106" i="316"/>
  <c r="AB105" i="316"/>
  <c r="AB106" i="319"/>
  <c r="AA107" i="319"/>
  <c r="AE106" i="319"/>
  <c r="AD107" i="319"/>
  <c r="Y106" i="321"/>
  <c r="X107" i="321"/>
  <c r="AE106" i="317"/>
  <c r="AD107" i="317"/>
  <c r="AB105" i="317"/>
  <c r="AA106" i="317"/>
  <c r="V106" i="315"/>
  <c r="U107" i="315"/>
  <c r="AB106" i="321"/>
  <c r="AA107" i="321"/>
  <c r="AE106" i="320"/>
  <c r="AD107" i="320"/>
  <c r="AE107" i="318"/>
  <c r="AD108" i="318"/>
  <c r="AB106" i="320"/>
  <c r="AA107" i="320"/>
  <c r="X107" i="316"/>
  <c r="Y106" i="316"/>
  <c r="U106" i="317"/>
  <c r="V105" i="317"/>
  <c r="AA107" i="314"/>
  <c r="AB106" i="314"/>
  <c r="X107" i="319"/>
  <c r="Y106" i="319"/>
  <c r="AD107" i="315"/>
  <c r="AE106" i="315"/>
  <c r="U108" i="320"/>
  <c r="V107" i="320"/>
  <c r="Y106" i="312"/>
  <c r="X107" i="312"/>
  <c r="AE105" i="313"/>
  <c r="AD106" i="313"/>
  <c r="AE106" i="312"/>
  <c r="AD107" i="312"/>
  <c r="AE106" i="310"/>
  <c r="AD107" i="310"/>
  <c r="V106" i="313"/>
  <c r="U107" i="313"/>
  <c r="V105" i="311"/>
  <c r="U106" i="311"/>
  <c r="AA106" i="313"/>
  <c r="AB105" i="313"/>
  <c r="X107" i="310"/>
  <c r="Y106" i="310"/>
  <c r="X107" i="311"/>
  <c r="Y106" i="311"/>
  <c r="Y105" i="313"/>
  <c r="X106" i="313"/>
  <c r="V106" i="312"/>
  <c r="U107" i="312"/>
  <c r="AE107" i="311"/>
  <c r="AD108" i="311"/>
  <c r="U107" i="310"/>
  <c r="V106" i="310"/>
  <c r="AA107" i="310"/>
  <c r="AB106" i="310"/>
  <c r="AA107" i="311"/>
  <c r="AB106" i="311"/>
  <c r="AB106" i="309"/>
  <c r="AA107" i="309"/>
  <c r="Y106" i="309"/>
  <c r="X107" i="309"/>
  <c r="AD107" i="309"/>
  <c r="AE106" i="309"/>
  <c r="X114" i="308"/>
  <c r="Y113" i="308"/>
  <c r="V105" i="308"/>
  <c r="U106" i="308"/>
  <c r="AB105" i="308"/>
  <c r="AA106" i="308"/>
  <c r="V106" i="309"/>
  <c r="U107" i="309"/>
  <c r="AD107" i="308"/>
  <c r="AE106" i="308"/>
  <c r="AE105" i="307"/>
  <c r="AD106" i="307"/>
  <c r="V106" i="307"/>
  <c r="U107" i="307"/>
  <c r="AA107" i="307"/>
  <c r="AB106" i="307"/>
  <c r="X106" i="307"/>
  <c r="Y105" i="307"/>
  <c r="AA115" i="268"/>
  <c r="AB114" i="268"/>
  <c r="Y105" i="268"/>
  <c r="X106" i="268"/>
  <c r="V105" i="268"/>
  <c r="U106" i="268"/>
  <c r="AD106" i="268"/>
  <c r="AE105" i="268"/>
  <c r="AD92" i="267"/>
  <c r="AE92" i="267" s="1"/>
  <c r="P92" i="267" s="1"/>
  <c r="Y90" i="267" l="1"/>
  <c r="J90" i="267" s="1"/>
  <c r="X91" i="267"/>
  <c r="U90" i="267"/>
  <c r="V89" i="267"/>
  <c r="G89" i="267" s="1"/>
  <c r="AB86" i="267"/>
  <c r="M86" i="267" s="1"/>
  <c r="AA87" i="267"/>
  <c r="X109" i="322"/>
  <c r="Y108" i="322"/>
  <c r="AA108" i="322"/>
  <c r="AB107" i="322"/>
  <c r="U108" i="325"/>
  <c r="V107" i="325"/>
  <c r="AE107" i="323"/>
  <c r="AD108" i="323"/>
  <c r="V106" i="323"/>
  <c r="U107" i="323"/>
  <c r="V108" i="324"/>
  <c r="U109" i="324"/>
  <c r="Y107" i="325"/>
  <c r="X108" i="325"/>
  <c r="AA111" i="325"/>
  <c r="AB110" i="325"/>
  <c r="AD108" i="325"/>
  <c r="AE107" i="325"/>
  <c r="U108" i="322"/>
  <c r="V107" i="322"/>
  <c r="AB107" i="323"/>
  <c r="AA108" i="323"/>
  <c r="AE107" i="324"/>
  <c r="AD108" i="324"/>
  <c r="Y107" i="324"/>
  <c r="X108" i="324"/>
  <c r="AE107" i="322"/>
  <c r="AD108" i="322"/>
  <c r="AB107" i="320"/>
  <c r="AA108" i="320"/>
  <c r="AD108" i="320"/>
  <c r="AE107" i="320"/>
  <c r="V107" i="315"/>
  <c r="U108" i="315"/>
  <c r="AE107" i="317"/>
  <c r="AD108" i="317"/>
  <c r="AE107" i="319"/>
  <c r="AD108" i="319"/>
  <c r="Y107" i="315"/>
  <c r="X108" i="315"/>
  <c r="AB106" i="318"/>
  <c r="AA107" i="318"/>
  <c r="V106" i="319"/>
  <c r="U107" i="319"/>
  <c r="V107" i="321"/>
  <c r="U108" i="321"/>
  <c r="AE107" i="316"/>
  <c r="AD108" i="316"/>
  <c r="U109" i="320"/>
  <c r="V108" i="320"/>
  <c r="AA107" i="316"/>
  <c r="AB106" i="316"/>
  <c r="AD108" i="321"/>
  <c r="AE107" i="321"/>
  <c r="AD108" i="315"/>
  <c r="AE107" i="315"/>
  <c r="X108" i="319"/>
  <c r="Y107" i="319"/>
  <c r="U107" i="317"/>
  <c r="V106" i="317"/>
  <c r="AE108" i="318"/>
  <c r="AD109" i="318"/>
  <c r="AB107" i="321"/>
  <c r="AA108" i="321"/>
  <c r="AB106" i="317"/>
  <c r="AA107" i="317"/>
  <c r="Y107" i="321"/>
  <c r="X108" i="321"/>
  <c r="AB107" i="319"/>
  <c r="AA108" i="319"/>
  <c r="AA107" i="315"/>
  <c r="AB106" i="315"/>
  <c r="V107" i="314"/>
  <c r="U108" i="314"/>
  <c r="Y107" i="320"/>
  <c r="X108" i="320"/>
  <c r="AE107" i="314"/>
  <c r="AD108" i="314"/>
  <c r="Y107" i="314"/>
  <c r="X108" i="314"/>
  <c r="V106" i="316"/>
  <c r="U107" i="316"/>
  <c r="AA108" i="314"/>
  <c r="AB107" i="314"/>
  <c r="X108" i="316"/>
  <c r="Y107" i="316"/>
  <c r="U107" i="318"/>
  <c r="V106" i="318"/>
  <c r="AE108" i="311"/>
  <c r="AD109" i="311"/>
  <c r="V106" i="311"/>
  <c r="U107" i="311"/>
  <c r="AE106" i="313"/>
  <c r="AD107" i="313"/>
  <c r="AA108" i="310"/>
  <c r="AB107" i="310"/>
  <c r="V107" i="312"/>
  <c r="U108" i="312"/>
  <c r="V107" i="313"/>
  <c r="U108" i="313"/>
  <c r="AE107" i="312"/>
  <c r="AD108" i="312"/>
  <c r="Y107" i="312"/>
  <c r="X108" i="312"/>
  <c r="Y106" i="313"/>
  <c r="X107" i="313"/>
  <c r="AE107" i="310"/>
  <c r="AD108" i="310"/>
  <c r="X108" i="310"/>
  <c r="Y107" i="310"/>
  <c r="AA108" i="311"/>
  <c r="AB107" i="311"/>
  <c r="U108" i="310"/>
  <c r="V107" i="310"/>
  <c r="Y107" i="311"/>
  <c r="X108" i="311"/>
  <c r="AA107" i="313"/>
  <c r="AB106" i="313"/>
  <c r="AA107" i="308"/>
  <c r="AB106" i="308"/>
  <c r="Y107" i="309"/>
  <c r="X108" i="309"/>
  <c r="X115" i="308"/>
  <c r="Y114" i="308"/>
  <c r="V107" i="309"/>
  <c r="U108" i="309"/>
  <c r="AB107" i="309"/>
  <c r="AA108" i="309"/>
  <c r="AD108" i="308"/>
  <c r="AE107" i="308"/>
  <c r="V106" i="308"/>
  <c r="U107" i="308"/>
  <c r="AD108" i="309"/>
  <c r="AE107" i="309"/>
  <c r="V107" i="307"/>
  <c r="U108" i="307"/>
  <c r="AE106" i="307"/>
  <c r="AD107" i="307"/>
  <c r="X107" i="307"/>
  <c r="Y106" i="307"/>
  <c r="AA108" i="307"/>
  <c r="AB107" i="307"/>
  <c r="Y106" i="268"/>
  <c r="X107" i="268"/>
  <c r="AD107" i="268"/>
  <c r="AE106" i="268"/>
  <c r="V106" i="268"/>
  <c r="U107" i="268"/>
  <c r="AA116" i="268"/>
  <c r="AB115" i="268"/>
  <c r="AD93" i="267"/>
  <c r="AE93" i="267" s="1"/>
  <c r="P93" i="267" s="1"/>
  <c r="Y91" i="267" l="1"/>
  <c r="J91" i="267" s="1"/>
  <c r="X92" i="267"/>
  <c r="V90" i="267"/>
  <c r="G90" i="267" s="1"/>
  <c r="U91" i="267"/>
  <c r="AA88" i="267"/>
  <c r="AB87" i="267"/>
  <c r="M87" i="267" s="1"/>
  <c r="AD109" i="325"/>
  <c r="AE108" i="325"/>
  <c r="U109" i="325"/>
  <c r="V108" i="325"/>
  <c r="X110" i="322"/>
  <c r="Y109" i="322"/>
  <c r="AE108" i="322"/>
  <c r="AD109" i="322"/>
  <c r="AE108" i="324"/>
  <c r="AD109" i="324"/>
  <c r="V109" i="324"/>
  <c r="U110" i="324"/>
  <c r="AE108" i="323"/>
  <c r="AD109" i="323"/>
  <c r="V108" i="322"/>
  <c r="U109" i="322"/>
  <c r="AA112" i="325"/>
  <c r="AB111" i="325"/>
  <c r="AA109" i="322"/>
  <c r="AB108" i="322"/>
  <c r="Y108" i="324"/>
  <c r="X109" i="324"/>
  <c r="AB108" i="323"/>
  <c r="AA109" i="323"/>
  <c r="Y108" i="325"/>
  <c r="X109" i="325"/>
  <c r="V107" i="323"/>
  <c r="U108" i="323"/>
  <c r="X109" i="314"/>
  <c r="Y108" i="314"/>
  <c r="Y108" i="320"/>
  <c r="X109" i="320"/>
  <c r="Y108" i="321"/>
  <c r="X109" i="321"/>
  <c r="AB108" i="321"/>
  <c r="AA109" i="321"/>
  <c r="AE108" i="316"/>
  <c r="AD109" i="316"/>
  <c r="V107" i="319"/>
  <c r="U108" i="319"/>
  <c r="X109" i="315"/>
  <c r="Y108" i="315"/>
  <c r="AE108" i="317"/>
  <c r="AD109" i="317"/>
  <c r="U108" i="318"/>
  <c r="V107" i="318"/>
  <c r="AA109" i="314"/>
  <c r="AB108" i="314"/>
  <c r="AB107" i="315"/>
  <c r="AA108" i="315"/>
  <c r="U108" i="317"/>
  <c r="V107" i="317"/>
  <c r="AD109" i="315"/>
  <c r="AE108" i="315"/>
  <c r="AA108" i="316"/>
  <c r="AB107" i="316"/>
  <c r="AD109" i="320"/>
  <c r="AE108" i="320"/>
  <c r="V107" i="316"/>
  <c r="U108" i="316"/>
  <c r="AE108" i="314"/>
  <c r="AD109" i="314"/>
  <c r="U109" i="314"/>
  <c r="V108" i="314"/>
  <c r="AB108" i="319"/>
  <c r="AA109" i="319"/>
  <c r="AB107" i="317"/>
  <c r="AA108" i="317"/>
  <c r="AE109" i="318"/>
  <c r="AD110" i="318"/>
  <c r="V108" i="321"/>
  <c r="U109" i="321"/>
  <c r="AB107" i="318"/>
  <c r="AA108" i="318"/>
  <c r="AE108" i="319"/>
  <c r="AD109" i="319"/>
  <c r="V108" i="315"/>
  <c r="U109" i="315"/>
  <c r="AB108" i="320"/>
  <c r="AA109" i="320"/>
  <c r="X109" i="316"/>
  <c r="Y108" i="316"/>
  <c r="X109" i="319"/>
  <c r="Y108" i="319"/>
  <c r="AD109" i="321"/>
  <c r="AE108" i="321"/>
  <c r="U110" i="320"/>
  <c r="V109" i="320"/>
  <c r="X109" i="311"/>
  <c r="Y108" i="311"/>
  <c r="AE108" i="310"/>
  <c r="AD109" i="310"/>
  <c r="Y107" i="313"/>
  <c r="X108" i="313"/>
  <c r="AE108" i="312"/>
  <c r="AD109" i="312"/>
  <c r="V108" i="312"/>
  <c r="U109" i="312"/>
  <c r="AE107" i="313"/>
  <c r="AD108" i="313"/>
  <c r="AE109" i="311"/>
  <c r="AD110" i="311"/>
  <c r="Y108" i="312"/>
  <c r="X109" i="312"/>
  <c r="V108" i="313"/>
  <c r="U109" i="313"/>
  <c r="V107" i="311"/>
  <c r="U108" i="311"/>
  <c r="AA109" i="311"/>
  <c r="AB108" i="311"/>
  <c r="AA109" i="310"/>
  <c r="AB108" i="310"/>
  <c r="AA108" i="313"/>
  <c r="AB107" i="313"/>
  <c r="U109" i="310"/>
  <c r="V108" i="310"/>
  <c r="X109" i="310"/>
  <c r="Y108" i="310"/>
  <c r="X116" i="308"/>
  <c r="Y115" i="308"/>
  <c r="AB107" i="308"/>
  <c r="AA108" i="308"/>
  <c r="V108" i="309"/>
  <c r="U109" i="309"/>
  <c r="Y108" i="309"/>
  <c r="X109" i="309"/>
  <c r="AD109" i="309"/>
  <c r="AE108" i="309"/>
  <c r="AD109" i="308"/>
  <c r="AE108" i="308"/>
  <c r="V107" i="308"/>
  <c r="U108" i="308"/>
  <c r="AB108" i="309"/>
  <c r="AA109" i="309"/>
  <c r="AE107" i="307"/>
  <c r="AD108" i="307"/>
  <c r="AA109" i="307"/>
  <c r="AB108" i="307"/>
  <c r="V108" i="307"/>
  <c r="U109" i="307"/>
  <c r="X108" i="307"/>
  <c r="Y107" i="307"/>
  <c r="AA117" i="268"/>
  <c r="AB116" i="268"/>
  <c r="AD108" i="268"/>
  <c r="AE107" i="268"/>
  <c r="V107" i="268"/>
  <c r="U108" i="268"/>
  <c r="Y107" i="268"/>
  <c r="X108" i="268"/>
  <c r="AD94" i="267"/>
  <c r="AE94" i="267" s="1"/>
  <c r="P94" i="267" s="1"/>
  <c r="Y92" i="267" l="1"/>
  <c r="J92" i="267" s="1"/>
  <c r="X93" i="267"/>
  <c r="U92" i="267"/>
  <c r="V91" i="267"/>
  <c r="G91" i="267" s="1"/>
  <c r="AA89" i="267"/>
  <c r="AB88" i="267"/>
  <c r="M88" i="267" s="1"/>
  <c r="AA113" i="325"/>
  <c r="AB112" i="325"/>
  <c r="V108" i="323"/>
  <c r="U109" i="323"/>
  <c r="AB109" i="323"/>
  <c r="AA110" i="323"/>
  <c r="U110" i="322"/>
  <c r="V109" i="322"/>
  <c r="V110" i="324"/>
  <c r="U111" i="324"/>
  <c r="AE109" i="322"/>
  <c r="AD110" i="322"/>
  <c r="AA110" i="322"/>
  <c r="AB109" i="322"/>
  <c r="U110" i="325"/>
  <c r="V109" i="325"/>
  <c r="Y109" i="325"/>
  <c r="X110" i="325"/>
  <c r="Y109" i="324"/>
  <c r="X110" i="324"/>
  <c r="AE109" i="323"/>
  <c r="AD110" i="323"/>
  <c r="AE109" i="324"/>
  <c r="AD110" i="324"/>
  <c r="X111" i="322"/>
  <c r="Y110" i="322"/>
  <c r="AD110" i="325"/>
  <c r="AE109" i="325"/>
  <c r="AE109" i="319"/>
  <c r="AD110" i="319"/>
  <c r="AB108" i="317"/>
  <c r="AA109" i="317"/>
  <c r="V108" i="316"/>
  <c r="U109" i="316"/>
  <c r="AE109" i="317"/>
  <c r="AD110" i="317"/>
  <c r="V108" i="319"/>
  <c r="U109" i="319"/>
  <c r="AB109" i="321"/>
  <c r="AA110" i="321"/>
  <c r="Y109" i="320"/>
  <c r="X110" i="320"/>
  <c r="AB109" i="320"/>
  <c r="AA110" i="320"/>
  <c r="V109" i="321"/>
  <c r="U110" i="321"/>
  <c r="U111" i="320"/>
  <c r="V110" i="320"/>
  <c r="X110" i="319"/>
  <c r="Y109" i="319"/>
  <c r="V109" i="314"/>
  <c r="U110" i="314"/>
  <c r="AA109" i="316"/>
  <c r="AB108" i="316"/>
  <c r="U109" i="317"/>
  <c r="V108" i="317"/>
  <c r="AA110" i="314"/>
  <c r="AB109" i="314"/>
  <c r="AB108" i="318"/>
  <c r="AA109" i="318"/>
  <c r="AB109" i="319"/>
  <c r="AA110" i="319"/>
  <c r="AB108" i="315"/>
  <c r="AA109" i="315"/>
  <c r="AE109" i="316"/>
  <c r="AD110" i="316"/>
  <c r="Y109" i="321"/>
  <c r="X110" i="321"/>
  <c r="V109" i="315"/>
  <c r="U110" i="315"/>
  <c r="AE110" i="318"/>
  <c r="AD111" i="318"/>
  <c r="AE109" i="314"/>
  <c r="AD110" i="314"/>
  <c r="AD110" i="321"/>
  <c r="AE109" i="321"/>
  <c r="X110" i="316"/>
  <c r="Y109" i="316"/>
  <c r="AE109" i="320"/>
  <c r="AD110" i="320"/>
  <c r="AD110" i="315"/>
  <c r="AE109" i="315"/>
  <c r="U109" i="318"/>
  <c r="V108" i="318"/>
  <c r="X110" i="315"/>
  <c r="Y109" i="315"/>
  <c r="Y109" i="314"/>
  <c r="X110" i="314"/>
  <c r="V108" i="311"/>
  <c r="U109" i="311"/>
  <c r="AE108" i="313"/>
  <c r="AD109" i="313"/>
  <c r="AE109" i="310"/>
  <c r="AD110" i="310"/>
  <c r="U110" i="310"/>
  <c r="V109" i="310"/>
  <c r="AE110" i="311"/>
  <c r="AD111" i="311"/>
  <c r="V109" i="312"/>
  <c r="U110" i="312"/>
  <c r="Y108" i="313"/>
  <c r="X109" i="313"/>
  <c r="Y109" i="312"/>
  <c r="X110" i="312"/>
  <c r="AE109" i="312"/>
  <c r="AD110" i="312"/>
  <c r="AA110" i="310"/>
  <c r="AB109" i="310"/>
  <c r="V109" i="313"/>
  <c r="U110" i="313"/>
  <c r="X110" i="310"/>
  <c r="Y109" i="310"/>
  <c r="AA109" i="313"/>
  <c r="AB108" i="313"/>
  <c r="AA110" i="311"/>
  <c r="AB109" i="311"/>
  <c r="Y109" i="311"/>
  <c r="X110" i="311"/>
  <c r="AB109" i="309"/>
  <c r="AA110" i="309"/>
  <c r="Y109" i="309"/>
  <c r="X110" i="309"/>
  <c r="AB108" i="308"/>
  <c r="AA109" i="308"/>
  <c r="AD110" i="308"/>
  <c r="AE109" i="308"/>
  <c r="V108" i="308"/>
  <c r="U109" i="308"/>
  <c r="V109" i="309"/>
  <c r="U110" i="309"/>
  <c r="AD110" i="309"/>
  <c r="AE109" i="309"/>
  <c r="X117" i="308"/>
  <c r="Y116" i="308"/>
  <c r="X109" i="307"/>
  <c r="Y108" i="307"/>
  <c r="AA110" i="307"/>
  <c r="AB109" i="307"/>
  <c r="V109" i="307"/>
  <c r="U110" i="307"/>
  <c r="AE108" i="307"/>
  <c r="AD109" i="307"/>
  <c r="AD109" i="268"/>
  <c r="AE108" i="268"/>
  <c r="V108" i="268"/>
  <c r="U109" i="268"/>
  <c r="Y108" i="268"/>
  <c r="X109" i="268"/>
  <c r="AA118" i="268"/>
  <c r="AB117" i="268"/>
  <c r="AD95" i="267"/>
  <c r="AE95" i="267" s="1"/>
  <c r="P95" i="267" s="1"/>
  <c r="Y93" i="267" l="1"/>
  <c r="J93" i="267" s="1"/>
  <c r="X94" i="267"/>
  <c r="U93" i="267"/>
  <c r="V92" i="267"/>
  <c r="G92" i="267" s="1"/>
  <c r="AB89" i="267"/>
  <c r="M89" i="267" s="1"/>
  <c r="AA90" i="267"/>
  <c r="AE110" i="324"/>
  <c r="AD111" i="324"/>
  <c r="Y110" i="324"/>
  <c r="X111" i="324"/>
  <c r="AE110" i="322"/>
  <c r="AD111" i="322"/>
  <c r="V109" i="323"/>
  <c r="U110" i="323"/>
  <c r="AD111" i="325"/>
  <c r="AE110" i="325"/>
  <c r="U111" i="325"/>
  <c r="V110" i="325"/>
  <c r="U111" i="322"/>
  <c r="V110" i="322"/>
  <c r="AE110" i="323"/>
  <c r="AD111" i="323"/>
  <c r="Y110" i="325"/>
  <c r="X111" i="325"/>
  <c r="V111" i="324"/>
  <c r="U112" i="324"/>
  <c r="AB110" i="323"/>
  <c r="AA111" i="323"/>
  <c r="X112" i="322"/>
  <c r="Y111" i="322"/>
  <c r="AA111" i="322"/>
  <c r="AB110" i="322"/>
  <c r="AA114" i="325"/>
  <c r="AB113" i="325"/>
  <c r="Y110" i="314"/>
  <c r="X111" i="314"/>
  <c r="AE110" i="320"/>
  <c r="AD111" i="320"/>
  <c r="AE111" i="318"/>
  <c r="AD112" i="318"/>
  <c r="Y110" i="321"/>
  <c r="X111" i="321"/>
  <c r="AA110" i="315"/>
  <c r="AB109" i="315"/>
  <c r="AB109" i="318"/>
  <c r="AA110" i="318"/>
  <c r="V110" i="314"/>
  <c r="U111" i="314"/>
  <c r="AB110" i="320"/>
  <c r="AA111" i="320"/>
  <c r="AB110" i="321"/>
  <c r="AA111" i="321"/>
  <c r="AE110" i="317"/>
  <c r="AD111" i="317"/>
  <c r="AB109" i="317"/>
  <c r="AA110" i="317"/>
  <c r="U110" i="317"/>
  <c r="V109" i="317"/>
  <c r="U112" i="320"/>
  <c r="V111" i="320"/>
  <c r="U110" i="318"/>
  <c r="V109" i="318"/>
  <c r="AE110" i="314"/>
  <c r="AD111" i="314"/>
  <c r="V110" i="315"/>
  <c r="U111" i="315"/>
  <c r="AE110" i="316"/>
  <c r="AD111" i="316"/>
  <c r="AB110" i="319"/>
  <c r="AA111" i="319"/>
  <c r="V110" i="321"/>
  <c r="U111" i="321"/>
  <c r="Y110" i="320"/>
  <c r="X111" i="320"/>
  <c r="V109" i="319"/>
  <c r="U110" i="319"/>
  <c r="V109" i="316"/>
  <c r="U110" i="316"/>
  <c r="AE110" i="319"/>
  <c r="AD111" i="319"/>
  <c r="AD111" i="321"/>
  <c r="AE110" i="321"/>
  <c r="Y110" i="315"/>
  <c r="X111" i="315"/>
  <c r="AD111" i="315"/>
  <c r="AE110" i="315"/>
  <c r="X111" i="316"/>
  <c r="Y110" i="316"/>
  <c r="AA111" i="314"/>
  <c r="AB110" i="314"/>
  <c r="AA110" i="316"/>
  <c r="AB109" i="316"/>
  <c r="X111" i="319"/>
  <c r="Y110" i="319"/>
  <c r="Y110" i="312"/>
  <c r="X111" i="312"/>
  <c r="AA111" i="311"/>
  <c r="AB110" i="311"/>
  <c r="X111" i="310"/>
  <c r="Y110" i="310"/>
  <c r="U111" i="310"/>
  <c r="V110" i="310"/>
  <c r="X111" i="311"/>
  <c r="Y110" i="311"/>
  <c r="V110" i="313"/>
  <c r="U111" i="313"/>
  <c r="AE110" i="312"/>
  <c r="AD111" i="312"/>
  <c r="Y109" i="313"/>
  <c r="X110" i="313"/>
  <c r="AE111" i="311"/>
  <c r="AD112" i="311"/>
  <c r="AE110" i="310"/>
  <c r="AD111" i="310"/>
  <c r="V109" i="311"/>
  <c r="U110" i="311"/>
  <c r="V110" i="312"/>
  <c r="U111" i="312"/>
  <c r="AE109" i="313"/>
  <c r="AD110" i="313"/>
  <c r="AA111" i="310"/>
  <c r="AB110" i="310"/>
  <c r="AA110" i="313"/>
  <c r="AB109" i="313"/>
  <c r="Y110" i="309"/>
  <c r="X111" i="309"/>
  <c r="X118" i="308"/>
  <c r="Y117" i="308"/>
  <c r="AD111" i="308"/>
  <c r="AE110" i="308"/>
  <c r="V109" i="308"/>
  <c r="U110" i="308"/>
  <c r="AB109" i="308"/>
  <c r="AA110" i="308"/>
  <c r="AB110" i="309"/>
  <c r="AA111" i="309"/>
  <c r="V110" i="309"/>
  <c r="U111" i="309"/>
  <c r="AD111" i="309"/>
  <c r="AE110" i="309"/>
  <c r="AE109" i="307"/>
  <c r="AD110" i="307"/>
  <c r="AA111" i="307"/>
  <c r="AB110" i="307"/>
  <c r="V110" i="307"/>
  <c r="U111" i="307"/>
  <c r="X110" i="307"/>
  <c r="Y109" i="307"/>
  <c r="V109" i="268"/>
  <c r="U110" i="268"/>
  <c r="Y109" i="268"/>
  <c r="X110" i="268"/>
  <c r="AA119" i="268"/>
  <c r="AB118" i="268"/>
  <c r="AD110" i="268"/>
  <c r="AE109" i="268"/>
  <c r="AD96" i="267"/>
  <c r="AE96" i="267" s="1"/>
  <c r="P96" i="267" s="1"/>
  <c r="Y94" i="267" l="1"/>
  <c r="J94" i="267" s="1"/>
  <c r="X95" i="267"/>
  <c r="U94" i="267"/>
  <c r="V93" i="267"/>
  <c r="G93" i="267" s="1"/>
  <c r="AA91" i="267"/>
  <c r="AB90" i="267"/>
  <c r="M90" i="267" s="1"/>
  <c r="V112" i="324"/>
  <c r="U113" i="324"/>
  <c r="AE111" i="323"/>
  <c r="AD112" i="323"/>
  <c r="V110" i="323"/>
  <c r="U111" i="323"/>
  <c r="Y111" i="324"/>
  <c r="X112" i="324"/>
  <c r="X113" i="322"/>
  <c r="Y112" i="322"/>
  <c r="U112" i="325"/>
  <c r="V111" i="325"/>
  <c r="AA115" i="325"/>
  <c r="AB114" i="325"/>
  <c r="AB111" i="323"/>
  <c r="AA112" i="323"/>
  <c r="Y111" i="325"/>
  <c r="X112" i="325"/>
  <c r="AE111" i="322"/>
  <c r="AD112" i="322"/>
  <c r="AE111" i="324"/>
  <c r="AD112" i="324"/>
  <c r="AB111" i="322"/>
  <c r="AA112" i="322"/>
  <c r="V111" i="322"/>
  <c r="U112" i="322"/>
  <c r="AD112" i="325"/>
  <c r="AE111" i="325"/>
  <c r="V110" i="316"/>
  <c r="U111" i="316"/>
  <c r="Y111" i="320"/>
  <c r="X112" i="320"/>
  <c r="AB111" i="319"/>
  <c r="AA112" i="319"/>
  <c r="V111" i="315"/>
  <c r="U112" i="315"/>
  <c r="AE111" i="317"/>
  <c r="AD112" i="317"/>
  <c r="AB111" i="320"/>
  <c r="AA112" i="320"/>
  <c r="AB110" i="318"/>
  <c r="AA111" i="318"/>
  <c r="Y111" i="321"/>
  <c r="X112" i="321"/>
  <c r="AD112" i="320"/>
  <c r="AE111" i="320"/>
  <c r="X112" i="319"/>
  <c r="Y111" i="319"/>
  <c r="AD112" i="321"/>
  <c r="AE111" i="321"/>
  <c r="U111" i="317"/>
  <c r="V110" i="317"/>
  <c r="AD112" i="315"/>
  <c r="AE111" i="315"/>
  <c r="U111" i="318"/>
  <c r="V110" i="318"/>
  <c r="Y111" i="315"/>
  <c r="X112" i="315"/>
  <c r="AE111" i="319"/>
  <c r="AD112" i="319"/>
  <c r="V110" i="319"/>
  <c r="U111" i="319"/>
  <c r="V111" i="321"/>
  <c r="U112" i="321"/>
  <c r="AE111" i="316"/>
  <c r="AD112" i="316"/>
  <c r="AE111" i="314"/>
  <c r="AD112" i="314"/>
  <c r="AB110" i="317"/>
  <c r="AA111" i="317"/>
  <c r="AB111" i="321"/>
  <c r="AA112" i="321"/>
  <c r="V111" i="314"/>
  <c r="U112" i="314"/>
  <c r="AE112" i="318"/>
  <c r="AD113" i="318"/>
  <c r="X112" i="314"/>
  <c r="Y111" i="314"/>
  <c r="AA112" i="314"/>
  <c r="AB111" i="314"/>
  <c r="AA111" i="316"/>
  <c r="AB110" i="316"/>
  <c r="Y111" i="316"/>
  <c r="X112" i="316"/>
  <c r="U113" i="320"/>
  <c r="V112" i="320"/>
  <c r="AA111" i="315"/>
  <c r="AB110" i="315"/>
  <c r="V111" i="312"/>
  <c r="U112" i="312"/>
  <c r="V111" i="313"/>
  <c r="U112" i="313"/>
  <c r="AA112" i="311"/>
  <c r="AB111" i="311"/>
  <c r="AE110" i="313"/>
  <c r="AD111" i="313"/>
  <c r="U111" i="311"/>
  <c r="V110" i="311"/>
  <c r="AE111" i="312"/>
  <c r="AD112" i="312"/>
  <c r="Y111" i="312"/>
  <c r="X112" i="312"/>
  <c r="AE111" i="310"/>
  <c r="AD112" i="310"/>
  <c r="Y110" i="313"/>
  <c r="X111" i="313"/>
  <c r="AA112" i="310"/>
  <c r="AB111" i="310"/>
  <c r="U112" i="310"/>
  <c r="V111" i="310"/>
  <c r="AE112" i="311"/>
  <c r="AD113" i="311"/>
  <c r="AA111" i="313"/>
  <c r="AB110" i="313"/>
  <c r="X112" i="311"/>
  <c r="Y111" i="311"/>
  <c r="X112" i="310"/>
  <c r="Y111" i="310"/>
  <c r="AB111" i="309"/>
  <c r="AA112" i="309"/>
  <c r="V110" i="308"/>
  <c r="U111" i="308"/>
  <c r="AD112" i="309"/>
  <c r="AE111" i="309"/>
  <c r="X119" i="308"/>
  <c r="Y118" i="308"/>
  <c r="V111" i="309"/>
  <c r="U112" i="309"/>
  <c r="AB110" i="308"/>
  <c r="AA111" i="308"/>
  <c r="Y111" i="309"/>
  <c r="X112" i="309"/>
  <c r="AD112" i="308"/>
  <c r="AE111" i="308"/>
  <c r="X111" i="307"/>
  <c r="Y110" i="307"/>
  <c r="AA112" i="307"/>
  <c r="AB111" i="307"/>
  <c r="V111" i="307"/>
  <c r="U112" i="307"/>
  <c r="AE110" i="307"/>
  <c r="AD111" i="307"/>
  <c r="V110" i="268"/>
  <c r="U111" i="268"/>
  <c r="Y110" i="268"/>
  <c r="X111" i="268"/>
  <c r="AD111" i="268"/>
  <c r="AE110" i="268"/>
  <c r="AA120" i="268"/>
  <c r="AB119" i="268"/>
  <c r="AD97" i="267"/>
  <c r="AE97" i="267" s="1"/>
  <c r="P97" i="267" s="1"/>
  <c r="Y95" i="267" l="1"/>
  <c r="J95" i="267" s="1"/>
  <c r="X96" i="267"/>
  <c r="U95" i="267"/>
  <c r="V94" i="267"/>
  <c r="G94" i="267" s="1"/>
  <c r="AB91" i="267"/>
  <c r="M91" i="267" s="1"/>
  <c r="AA92" i="267"/>
  <c r="AA116" i="325"/>
  <c r="AB115" i="325"/>
  <c r="AB112" i="322"/>
  <c r="AA113" i="322"/>
  <c r="AE112" i="322"/>
  <c r="AD113" i="322"/>
  <c r="AB112" i="323"/>
  <c r="AA113" i="323"/>
  <c r="Y112" i="324"/>
  <c r="X113" i="324"/>
  <c r="AE112" i="323"/>
  <c r="AD113" i="323"/>
  <c r="U113" i="325"/>
  <c r="V112" i="325"/>
  <c r="AD113" i="325"/>
  <c r="AE112" i="325"/>
  <c r="V112" i="322"/>
  <c r="U113" i="322"/>
  <c r="AE112" i="324"/>
  <c r="AD113" i="324"/>
  <c r="Y112" i="325"/>
  <c r="X113" i="325"/>
  <c r="V111" i="323"/>
  <c r="U112" i="323"/>
  <c r="V113" i="324"/>
  <c r="U114" i="324"/>
  <c r="X114" i="322"/>
  <c r="Y113" i="322"/>
  <c r="X113" i="316"/>
  <c r="Y112" i="316"/>
  <c r="AE113" i="318"/>
  <c r="AD114" i="318"/>
  <c r="AB112" i="321"/>
  <c r="AA113" i="321"/>
  <c r="AE112" i="314"/>
  <c r="AD113" i="314"/>
  <c r="V112" i="321"/>
  <c r="U113" i="321"/>
  <c r="AE112" i="319"/>
  <c r="AD113" i="319"/>
  <c r="X113" i="321"/>
  <c r="Y112" i="321"/>
  <c r="AB112" i="320"/>
  <c r="AA113" i="320"/>
  <c r="V112" i="315"/>
  <c r="U113" i="315"/>
  <c r="Y112" i="320"/>
  <c r="X113" i="320"/>
  <c r="AA112" i="315"/>
  <c r="AB111" i="315"/>
  <c r="AA113" i="314"/>
  <c r="AB112" i="314"/>
  <c r="U112" i="318"/>
  <c r="V111" i="318"/>
  <c r="U112" i="317"/>
  <c r="V111" i="317"/>
  <c r="X113" i="319"/>
  <c r="Y112" i="319"/>
  <c r="V112" i="314"/>
  <c r="U113" i="314"/>
  <c r="AB111" i="317"/>
  <c r="AA112" i="317"/>
  <c r="AE112" i="316"/>
  <c r="AD113" i="316"/>
  <c r="V111" i="319"/>
  <c r="U112" i="319"/>
  <c r="X113" i="315"/>
  <c r="Y112" i="315"/>
  <c r="AB111" i="318"/>
  <c r="AA112" i="318"/>
  <c r="AE112" i="317"/>
  <c r="AD113" i="317"/>
  <c r="AB112" i="319"/>
  <c r="AA113" i="319"/>
  <c r="V111" i="316"/>
  <c r="U112" i="316"/>
  <c r="U114" i="320"/>
  <c r="V113" i="320"/>
  <c r="AA112" i="316"/>
  <c r="AB111" i="316"/>
  <c r="X113" i="314"/>
  <c r="Y112" i="314"/>
  <c r="AD113" i="315"/>
  <c r="AE112" i="315"/>
  <c r="AD113" i="321"/>
  <c r="AE112" i="321"/>
  <c r="AD113" i="320"/>
  <c r="AE112" i="320"/>
  <c r="AE112" i="312"/>
  <c r="AD113" i="312"/>
  <c r="AE111" i="313"/>
  <c r="AD112" i="313"/>
  <c r="AA113" i="310"/>
  <c r="AB112" i="310"/>
  <c r="Y111" i="313"/>
  <c r="X112" i="313"/>
  <c r="Y112" i="312"/>
  <c r="X113" i="312"/>
  <c r="V112" i="312"/>
  <c r="U113" i="312"/>
  <c r="AE113" i="311"/>
  <c r="AD114" i="311"/>
  <c r="AE112" i="310"/>
  <c r="AD113" i="310"/>
  <c r="U113" i="313"/>
  <c r="V112" i="313"/>
  <c r="X113" i="311"/>
  <c r="Y112" i="311"/>
  <c r="X113" i="310"/>
  <c r="Y112" i="310"/>
  <c r="AA112" i="313"/>
  <c r="AB111" i="313"/>
  <c r="U113" i="310"/>
  <c r="V112" i="310"/>
  <c r="V111" i="311"/>
  <c r="U112" i="311"/>
  <c r="AA113" i="311"/>
  <c r="AB112" i="311"/>
  <c r="AB111" i="308"/>
  <c r="AA112" i="308"/>
  <c r="V111" i="308"/>
  <c r="U112" i="308"/>
  <c r="AD113" i="308"/>
  <c r="AE112" i="308"/>
  <c r="X120" i="308"/>
  <c r="Y119" i="308"/>
  <c r="X113" i="309"/>
  <c r="Y112" i="309"/>
  <c r="V112" i="309"/>
  <c r="U113" i="309"/>
  <c r="AB112" i="309"/>
  <c r="AA113" i="309"/>
  <c r="AD113" i="309"/>
  <c r="AE112" i="309"/>
  <c r="AE111" i="307"/>
  <c r="AD112" i="307"/>
  <c r="AA113" i="307"/>
  <c r="AB112" i="307"/>
  <c r="U113" i="307"/>
  <c r="V112" i="307"/>
  <c r="X112" i="307"/>
  <c r="Y111" i="307"/>
  <c r="AA121" i="268"/>
  <c r="AB120" i="268"/>
  <c r="Y111" i="268"/>
  <c r="X112" i="268"/>
  <c r="V111" i="268"/>
  <c r="U112" i="268"/>
  <c r="AD112" i="268"/>
  <c r="AE111" i="268"/>
  <c r="AD98" i="267"/>
  <c r="AE98" i="267" s="1"/>
  <c r="P98" i="267" s="1"/>
  <c r="Y96" i="267" l="1"/>
  <c r="J96" i="267" s="1"/>
  <c r="X97" i="267"/>
  <c r="U96" i="267"/>
  <c r="V95" i="267"/>
  <c r="G95" i="267" s="1"/>
  <c r="AB92" i="267"/>
  <c r="M92" i="267" s="1"/>
  <c r="AA93" i="267"/>
  <c r="V112" i="323"/>
  <c r="U113" i="323"/>
  <c r="AE113" i="324"/>
  <c r="AD114" i="324"/>
  <c r="AE113" i="323"/>
  <c r="AD114" i="323"/>
  <c r="AB113" i="323"/>
  <c r="AA114" i="323"/>
  <c r="AB113" i="322"/>
  <c r="AA114" i="322"/>
  <c r="X115" i="322"/>
  <c r="Y114" i="322"/>
  <c r="AD114" i="325"/>
  <c r="AE113" i="325"/>
  <c r="V114" i="324"/>
  <c r="U115" i="324"/>
  <c r="Y113" i="325"/>
  <c r="X114" i="325"/>
  <c r="V113" i="322"/>
  <c r="U114" i="322"/>
  <c r="Y113" i="324"/>
  <c r="X114" i="324"/>
  <c r="AE113" i="322"/>
  <c r="AD114" i="322"/>
  <c r="U114" i="325"/>
  <c r="V113" i="325"/>
  <c r="AA117" i="325"/>
  <c r="AB116" i="325"/>
  <c r="V112" i="316"/>
  <c r="U113" i="316"/>
  <c r="AE113" i="317"/>
  <c r="AD114" i="317"/>
  <c r="AE113" i="316"/>
  <c r="AD114" i="316"/>
  <c r="V113" i="314"/>
  <c r="U114" i="314"/>
  <c r="Y113" i="320"/>
  <c r="X114" i="320"/>
  <c r="AB113" i="320"/>
  <c r="AA114" i="320"/>
  <c r="AE113" i="319"/>
  <c r="AD114" i="319"/>
  <c r="AE113" i="314"/>
  <c r="AD114" i="314"/>
  <c r="AE114" i="318"/>
  <c r="AD115" i="318"/>
  <c r="AD114" i="320"/>
  <c r="AE113" i="320"/>
  <c r="AD114" i="315"/>
  <c r="AE113" i="315"/>
  <c r="AA113" i="316"/>
  <c r="AB112" i="316"/>
  <c r="Y113" i="315"/>
  <c r="X114" i="315"/>
  <c r="U113" i="317"/>
  <c r="V112" i="317"/>
  <c r="AA114" i="314"/>
  <c r="AB113" i="314"/>
  <c r="AB113" i="319"/>
  <c r="AA114" i="319"/>
  <c r="AB112" i="318"/>
  <c r="AA113" i="318"/>
  <c r="V112" i="319"/>
  <c r="U113" i="319"/>
  <c r="AB112" i="317"/>
  <c r="AA113" i="317"/>
  <c r="V113" i="315"/>
  <c r="U114" i="315"/>
  <c r="V113" i="321"/>
  <c r="U114" i="321"/>
  <c r="AA114" i="321"/>
  <c r="AB113" i="321"/>
  <c r="AD114" i="321"/>
  <c r="AE113" i="321"/>
  <c r="X114" i="314"/>
  <c r="Y113" i="314"/>
  <c r="U115" i="320"/>
  <c r="V114" i="320"/>
  <c r="X114" i="319"/>
  <c r="Y113" i="319"/>
  <c r="U113" i="318"/>
  <c r="V112" i="318"/>
  <c r="AB112" i="315"/>
  <c r="AA113" i="315"/>
  <c r="Y113" i="321"/>
  <c r="X114" i="321"/>
  <c r="Y113" i="316"/>
  <c r="X114" i="316"/>
  <c r="V113" i="312"/>
  <c r="U114" i="312"/>
  <c r="X113" i="313"/>
  <c r="Y112" i="313"/>
  <c r="AD113" i="313"/>
  <c r="AE112" i="313"/>
  <c r="AA113" i="313"/>
  <c r="AB112" i="313"/>
  <c r="Y113" i="311"/>
  <c r="X114" i="311"/>
  <c r="AE114" i="311"/>
  <c r="AD115" i="311"/>
  <c r="Y113" i="312"/>
  <c r="X114" i="312"/>
  <c r="AE113" i="312"/>
  <c r="AD114" i="312"/>
  <c r="U113" i="311"/>
  <c r="V112" i="311"/>
  <c r="AE113" i="310"/>
  <c r="AD114" i="310"/>
  <c r="AA114" i="311"/>
  <c r="AB113" i="311"/>
  <c r="U114" i="310"/>
  <c r="V113" i="310"/>
  <c r="Y113" i="310"/>
  <c r="X114" i="310"/>
  <c r="V113" i="313"/>
  <c r="U114" i="313"/>
  <c r="AA114" i="310"/>
  <c r="AB113" i="310"/>
  <c r="V113" i="309"/>
  <c r="U114" i="309"/>
  <c r="V112" i="308"/>
  <c r="U113" i="308"/>
  <c r="X121" i="308"/>
  <c r="Y120" i="308"/>
  <c r="AA114" i="309"/>
  <c r="AB113" i="309"/>
  <c r="AB112" i="308"/>
  <c r="AA113" i="308"/>
  <c r="AD114" i="309"/>
  <c r="AE113" i="309"/>
  <c r="Y113" i="309"/>
  <c r="X114" i="309"/>
  <c r="AD114" i="308"/>
  <c r="AE113" i="308"/>
  <c r="X113" i="307"/>
  <c r="Y112" i="307"/>
  <c r="AA114" i="307"/>
  <c r="AB113" i="307"/>
  <c r="AD113" i="307"/>
  <c r="AE112" i="307"/>
  <c r="V113" i="307"/>
  <c r="U114" i="307"/>
  <c r="X113" i="268"/>
  <c r="Y112" i="268"/>
  <c r="AD113" i="268"/>
  <c r="AE112" i="268"/>
  <c r="V112" i="268"/>
  <c r="U113" i="268"/>
  <c r="AA122" i="268"/>
  <c r="AB121" i="268"/>
  <c r="AD99" i="267"/>
  <c r="AE99" i="267" s="1"/>
  <c r="P99" i="267" s="1"/>
  <c r="Y97" i="267" l="1"/>
  <c r="J97" i="267" s="1"/>
  <c r="X98" i="267"/>
  <c r="V96" i="267"/>
  <c r="G96" i="267" s="1"/>
  <c r="U97" i="267"/>
  <c r="AB93" i="267"/>
  <c r="M93" i="267" s="1"/>
  <c r="AA94" i="267"/>
  <c r="AE114" i="322"/>
  <c r="AD115" i="322"/>
  <c r="V114" i="322"/>
  <c r="U115" i="322"/>
  <c r="V115" i="324"/>
  <c r="U116" i="324"/>
  <c r="AB114" i="323"/>
  <c r="AA115" i="323"/>
  <c r="AE114" i="324"/>
  <c r="AD115" i="324"/>
  <c r="AA118" i="325"/>
  <c r="AB117" i="325"/>
  <c r="X116" i="322"/>
  <c r="Y115" i="322"/>
  <c r="Y114" i="324"/>
  <c r="X115" i="324"/>
  <c r="Y114" i="325"/>
  <c r="X115" i="325"/>
  <c r="AB114" i="322"/>
  <c r="AA115" i="322"/>
  <c r="AE114" i="323"/>
  <c r="AD115" i="323"/>
  <c r="V113" i="323"/>
  <c r="U114" i="323"/>
  <c r="U115" i="325"/>
  <c r="V114" i="325"/>
  <c r="AD115" i="325"/>
  <c r="AE114" i="325"/>
  <c r="X115" i="316"/>
  <c r="Y114" i="316"/>
  <c r="AB113" i="315"/>
  <c r="AA114" i="315"/>
  <c r="V114" i="315"/>
  <c r="U115" i="315"/>
  <c r="V113" i="319"/>
  <c r="U114" i="319"/>
  <c r="AB114" i="319"/>
  <c r="AA115" i="319"/>
  <c r="AE114" i="314"/>
  <c r="AD115" i="314"/>
  <c r="AB114" i="320"/>
  <c r="AA115" i="320"/>
  <c r="V114" i="314"/>
  <c r="U115" i="314"/>
  <c r="AE114" i="317"/>
  <c r="AD115" i="317"/>
  <c r="X115" i="319"/>
  <c r="Y114" i="319"/>
  <c r="X115" i="314"/>
  <c r="Y114" i="314"/>
  <c r="AA115" i="321"/>
  <c r="AB114" i="321"/>
  <c r="U114" i="317"/>
  <c r="V113" i="317"/>
  <c r="AA114" i="316"/>
  <c r="AB113" i="316"/>
  <c r="AD115" i="320"/>
  <c r="AE114" i="320"/>
  <c r="Y114" i="321"/>
  <c r="X115" i="321"/>
  <c r="V114" i="321"/>
  <c r="U115" i="321"/>
  <c r="AB113" i="317"/>
  <c r="AA114" i="317"/>
  <c r="AB113" i="318"/>
  <c r="AA114" i="318"/>
  <c r="Y114" i="315"/>
  <c r="X115" i="315"/>
  <c r="AE115" i="318"/>
  <c r="AD116" i="318"/>
  <c r="AE114" i="319"/>
  <c r="AD115" i="319"/>
  <c r="Y114" i="320"/>
  <c r="X115" i="320"/>
  <c r="AE114" i="316"/>
  <c r="AD115" i="316"/>
  <c r="V113" i="316"/>
  <c r="U114" i="316"/>
  <c r="U114" i="318"/>
  <c r="V113" i="318"/>
  <c r="U116" i="320"/>
  <c r="V115" i="320"/>
  <c r="AD115" i="321"/>
  <c r="AE114" i="321"/>
  <c r="AA115" i="314"/>
  <c r="AB114" i="314"/>
  <c r="AD115" i="315"/>
  <c r="AE114" i="315"/>
  <c r="AE114" i="310"/>
  <c r="AD115" i="310"/>
  <c r="AA114" i="313"/>
  <c r="AB113" i="313"/>
  <c r="X115" i="311"/>
  <c r="Y114" i="311"/>
  <c r="V114" i="313"/>
  <c r="U115" i="313"/>
  <c r="AE114" i="312"/>
  <c r="AD115" i="312"/>
  <c r="AE115" i="311"/>
  <c r="AD116" i="311"/>
  <c r="U115" i="310"/>
  <c r="V114" i="310"/>
  <c r="Y113" i="313"/>
  <c r="X114" i="313"/>
  <c r="Y114" i="310"/>
  <c r="X115" i="310"/>
  <c r="Y114" i="312"/>
  <c r="X115" i="312"/>
  <c r="V114" i="312"/>
  <c r="U115" i="312"/>
  <c r="AA115" i="310"/>
  <c r="AB114" i="310"/>
  <c r="AA115" i="311"/>
  <c r="AB114" i="311"/>
  <c r="U114" i="311"/>
  <c r="V113" i="311"/>
  <c r="AD114" i="313"/>
  <c r="AE113" i="313"/>
  <c r="V113" i="308"/>
  <c r="U114" i="308"/>
  <c r="AD115" i="308"/>
  <c r="AE114" i="308"/>
  <c r="AD115" i="309"/>
  <c r="AE114" i="309"/>
  <c r="AA115" i="309"/>
  <c r="AB114" i="309"/>
  <c r="AB113" i="308"/>
  <c r="AA114" i="308"/>
  <c r="V114" i="309"/>
  <c r="U115" i="309"/>
  <c r="Y114" i="309"/>
  <c r="X115" i="309"/>
  <c r="X122" i="308"/>
  <c r="Y121" i="308"/>
  <c r="V114" i="307"/>
  <c r="U115" i="307"/>
  <c r="AB114" i="307"/>
  <c r="AA115" i="307"/>
  <c r="AD114" i="307"/>
  <c r="AE113" i="307"/>
  <c r="Y113" i="307"/>
  <c r="X114" i="307"/>
  <c r="AA123" i="268"/>
  <c r="AB122" i="268"/>
  <c r="AD114" i="268"/>
  <c r="AE113" i="268"/>
  <c r="V113" i="268"/>
  <c r="U114" i="268"/>
  <c r="Y113" i="268"/>
  <c r="X114" i="268"/>
  <c r="AD100" i="267"/>
  <c r="AE100" i="267" s="1"/>
  <c r="P100" i="267" s="1"/>
  <c r="Y98" i="267" l="1"/>
  <c r="J98" i="267" s="1"/>
  <c r="X99" i="267"/>
  <c r="U98" i="267"/>
  <c r="V97" i="267"/>
  <c r="G97" i="267" s="1"/>
  <c r="AB94" i="267"/>
  <c r="M94" i="267" s="1"/>
  <c r="AA95" i="267"/>
  <c r="U116" i="325"/>
  <c r="V115" i="325"/>
  <c r="V114" i="323"/>
  <c r="U115" i="323"/>
  <c r="AB115" i="322"/>
  <c r="AA116" i="322"/>
  <c r="Y115" i="324"/>
  <c r="X116" i="324"/>
  <c r="AB115" i="323"/>
  <c r="AA116" i="323"/>
  <c r="V115" i="322"/>
  <c r="U116" i="322"/>
  <c r="AA119" i="325"/>
  <c r="AB118" i="325"/>
  <c r="AD116" i="325"/>
  <c r="AE115" i="325"/>
  <c r="AE115" i="323"/>
  <c r="AD116" i="323"/>
  <c r="Y115" i="325"/>
  <c r="X116" i="325"/>
  <c r="AE115" i="324"/>
  <c r="AD116" i="324"/>
  <c r="V116" i="324"/>
  <c r="U117" i="324"/>
  <c r="AE115" i="322"/>
  <c r="AD116" i="322"/>
  <c r="X117" i="322"/>
  <c r="Y116" i="322"/>
  <c r="Y115" i="315"/>
  <c r="X116" i="315"/>
  <c r="U116" i="314"/>
  <c r="V115" i="314"/>
  <c r="AE115" i="314"/>
  <c r="AD116" i="314"/>
  <c r="V114" i="319"/>
  <c r="U115" i="319"/>
  <c r="AA115" i="315"/>
  <c r="AB114" i="315"/>
  <c r="U117" i="320"/>
  <c r="V116" i="320"/>
  <c r="AE115" i="316"/>
  <c r="AD116" i="316"/>
  <c r="AD116" i="315"/>
  <c r="AE115" i="315"/>
  <c r="AA115" i="316"/>
  <c r="AB114" i="316"/>
  <c r="X116" i="319"/>
  <c r="Y115" i="319"/>
  <c r="AA116" i="314"/>
  <c r="AB115" i="314"/>
  <c r="AE115" i="319"/>
  <c r="AD116" i="319"/>
  <c r="AB114" i="317"/>
  <c r="AA115" i="317"/>
  <c r="X116" i="321"/>
  <c r="Y115" i="321"/>
  <c r="AD116" i="321"/>
  <c r="AE115" i="321"/>
  <c r="U115" i="318"/>
  <c r="V114" i="318"/>
  <c r="AB115" i="321"/>
  <c r="AA116" i="321"/>
  <c r="V114" i="316"/>
  <c r="U115" i="316"/>
  <c r="Y115" i="320"/>
  <c r="X116" i="320"/>
  <c r="AE116" i="318"/>
  <c r="AD117" i="318"/>
  <c r="AB114" i="318"/>
  <c r="AA115" i="318"/>
  <c r="V115" i="321"/>
  <c r="U116" i="321"/>
  <c r="AE115" i="317"/>
  <c r="AD116" i="317"/>
  <c r="AB115" i="320"/>
  <c r="AA116" i="320"/>
  <c r="AB115" i="319"/>
  <c r="AA116" i="319"/>
  <c r="V115" i="315"/>
  <c r="U116" i="315"/>
  <c r="AD116" i="320"/>
  <c r="AE115" i="320"/>
  <c r="U115" i="317"/>
  <c r="V114" i="317"/>
  <c r="Y115" i="314"/>
  <c r="X116" i="314"/>
  <c r="X116" i="316"/>
  <c r="Y115" i="316"/>
  <c r="Y115" i="312"/>
  <c r="X116" i="312"/>
  <c r="X115" i="313"/>
  <c r="Y114" i="313"/>
  <c r="AA116" i="310"/>
  <c r="AB115" i="310"/>
  <c r="AB114" i="313"/>
  <c r="AA115" i="313"/>
  <c r="X116" i="310"/>
  <c r="Y115" i="310"/>
  <c r="AE115" i="312"/>
  <c r="AD116" i="312"/>
  <c r="AE115" i="310"/>
  <c r="AD116" i="310"/>
  <c r="AE116" i="311"/>
  <c r="AD117" i="311"/>
  <c r="V115" i="313"/>
  <c r="U116" i="313"/>
  <c r="U115" i="311"/>
  <c r="V114" i="311"/>
  <c r="V115" i="312"/>
  <c r="U116" i="312"/>
  <c r="AD115" i="313"/>
  <c r="AE114" i="313"/>
  <c r="AA116" i="311"/>
  <c r="AB115" i="311"/>
  <c r="V115" i="310"/>
  <c r="U116" i="310"/>
  <c r="X116" i="311"/>
  <c r="Y115" i="311"/>
  <c r="V115" i="309"/>
  <c r="U116" i="309"/>
  <c r="X123" i="308"/>
  <c r="Y122" i="308"/>
  <c r="AA116" i="309"/>
  <c r="AB115" i="309"/>
  <c r="AD116" i="308"/>
  <c r="AE115" i="308"/>
  <c r="X116" i="309"/>
  <c r="Y115" i="309"/>
  <c r="V114" i="308"/>
  <c r="U115" i="308"/>
  <c r="AB114" i="308"/>
  <c r="AA115" i="308"/>
  <c r="AD116" i="309"/>
  <c r="AE115" i="309"/>
  <c r="AB115" i="307"/>
  <c r="AA116" i="307"/>
  <c r="V115" i="307"/>
  <c r="U116" i="307"/>
  <c r="X115" i="307"/>
  <c r="Y114" i="307"/>
  <c r="AD115" i="307"/>
  <c r="AE114" i="307"/>
  <c r="X115" i="268"/>
  <c r="Y114" i="268"/>
  <c r="AD115" i="268"/>
  <c r="AE114" i="268"/>
  <c r="V114" i="268"/>
  <c r="U115" i="268"/>
  <c r="AA124" i="268"/>
  <c r="AB123" i="268"/>
  <c r="AD101" i="267"/>
  <c r="AE101" i="267" s="1"/>
  <c r="P101" i="267" s="1"/>
  <c r="Y99" i="267" l="1"/>
  <c r="J99" i="267" s="1"/>
  <c r="X100" i="267"/>
  <c r="U99" i="267"/>
  <c r="V98" i="267"/>
  <c r="G98" i="267" s="1"/>
  <c r="AB95" i="267"/>
  <c r="M95" i="267" s="1"/>
  <c r="AA96" i="267"/>
  <c r="V117" i="324"/>
  <c r="U118" i="324"/>
  <c r="Y116" i="325"/>
  <c r="X117" i="325"/>
  <c r="V116" i="322"/>
  <c r="U117" i="322"/>
  <c r="Y116" i="324"/>
  <c r="X117" i="324"/>
  <c r="V115" i="323"/>
  <c r="U116" i="323"/>
  <c r="X118" i="322"/>
  <c r="Y117" i="322"/>
  <c r="AD117" i="325"/>
  <c r="AE116" i="325"/>
  <c r="AE116" i="322"/>
  <c r="AD117" i="322"/>
  <c r="AE116" i="324"/>
  <c r="AD117" i="324"/>
  <c r="AE116" i="323"/>
  <c r="AD117" i="323"/>
  <c r="AB116" i="323"/>
  <c r="AA117" i="323"/>
  <c r="AB116" i="322"/>
  <c r="AA117" i="322"/>
  <c r="AA120" i="325"/>
  <c r="AB119" i="325"/>
  <c r="U117" i="325"/>
  <c r="V116" i="325"/>
  <c r="V116" i="315"/>
  <c r="U117" i="315"/>
  <c r="AB116" i="320"/>
  <c r="AA117" i="320"/>
  <c r="V116" i="321"/>
  <c r="U117" i="321"/>
  <c r="AE117" i="318"/>
  <c r="AD118" i="318"/>
  <c r="V115" i="316"/>
  <c r="U116" i="316"/>
  <c r="AE116" i="319"/>
  <c r="AD117" i="319"/>
  <c r="V115" i="319"/>
  <c r="U116" i="319"/>
  <c r="U116" i="318"/>
  <c r="V115" i="318"/>
  <c r="X117" i="321"/>
  <c r="Y116" i="321"/>
  <c r="X117" i="319"/>
  <c r="Y116" i="319"/>
  <c r="AD117" i="315"/>
  <c r="AE116" i="315"/>
  <c r="U118" i="320"/>
  <c r="V117" i="320"/>
  <c r="U117" i="314"/>
  <c r="V116" i="314"/>
  <c r="X117" i="316"/>
  <c r="Y116" i="316"/>
  <c r="Y116" i="314"/>
  <c r="X117" i="314"/>
  <c r="AB116" i="319"/>
  <c r="AA117" i="319"/>
  <c r="AE116" i="317"/>
  <c r="AD117" i="317"/>
  <c r="AB115" i="318"/>
  <c r="AA116" i="318"/>
  <c r="Y116" i="320"/>
  <c r="X117" i="320"/>
  <c r="AB116" i="321"/>
  <c r="AA117" i="321"/>
  <c r="AB115" i="317"/>
  <c r="AA116" i="317"/>
  <c r="AE116" i="316"/>
  <c r="AD117" i="316"/>
  <c r="AE116" i="314"/>
  <c r="AD117" i="314"/>
  <c r="X117" i="315"/>
  <c r="Y116" i="315"/>
  <c r="U116" i="317"/>
  <c r="V115" i="317"/>
  <c r="AD117" i="320"/>
  <c r="AE116" i="320"/>
  <c r="AD117" i="321"/>
  <c r="AE116" i="321"/>
  <c r="AA117" i="314"/>
  <c r="AB116" i="314"/>
  <c r="AA116" i="316"/>
  <c r="AB115" i="316"/>
  <c r="AA116" i="315"/>
  <c r="AB115" i="315"/>
  <c r="V116" i="310"/>
  <c r="U117" i="310"/>
  <c r="AE116" i="312"/>
  <c r="AD117" i="312"/>
  <c r="AB115" i="313"/>
  <c r="AA116" i="313"/>
  <c r="AD116" i="313"/>
  <c r="AE115" i="313"/>
  <c r="U117" i="312"/>
  <c r="V116" i="312"/>
  <c r="AE116" i="310"/>
  <c r="AD117" i="310"/>
  <c r="X117" i="312"/>
  <c r="Y116" i="312"/>
  <c r="AE117" i="311"/>
  <c r="AD118" i="311"/>
  <c r="U116" i="311"/>
  <c r="V115" i="311"/>
  <c r="X116" i="313"/>
  <c r="Y115" i="313"/>
  <c r="V116" i="313"/>
  <c r="U117" i="313"/>
  <c r="X117" i="311"/>
  <c r="Y116" i="311"/>
  <c r="AA117" i="311"/>
  <c r="AB116" i="311"/>
  <c r="X117" i="310"/>
  <c r="Y116" i="310"/>
  <c r="AA117" i="310"/>
  <c r="AB116" i="310"/>
  <c r="V115" i="308"/>
  <c r="U116" i="308"/>
  <c r="AE116" i="309"/>
  <c r="AD117" i="309"/>
  <c r="AD117" i="308"/>
  <c r="AE116" i="308"/>
  <c r="X124" i="308"/>
  <c r="Y123" i="308"/>
  <c r="V116" i="309"/>
  <c r="U117" i="309"/>
  <c r="AB115" i="308"/>
  <c r="AA116" i="308"/>
  <c r="Y116" i="309"/>
  <c r="X117" i="309"/>
  <c r="AA117" i="309"/>
  <c r="AB116" i="309"/>
  <c r="V116" i="307"/>
  <c r="U117" i="307"/>
  <c r="AA117" i="307"/>
  <c r="AB116" i="307"/>
  <c r="AD116" i="307"/>
  <c r="AE115" i="307"/>
  <c r="X116" i="307"/>
  <c r="Y115" i="307"/>
  <c r="AA125" i="268"/>
  <c r="AB124" i="268"/>
  <c r="AE115" i="268"/>
  <c r="AD116" i="268"/>
  <c r="V115" i="268"/>
  <c r="U116" i="268"/>
  <c r="X116" i="268"/>
  <c r="Y115" i="268"/>
  <c r="AD102" i="267"/>
  <c r="AE102" i="267" s="1"/>
  <c r="P102" i="267" s="1"/>
  <c r="Y100" i="267" l="1"/>
  <c r="J100" i="267" s="1"/>
  <c r="X101" i="267"/>
  <c r="U100" i="267"/>
  <c r="V99" i="267"/>
  <c r="G99" i="267" s="1"/>
  <c r="AB96" i="267"/>
  <c r="M96" i="267" s="1"/>
  <c r="AA97" i="267"/>
  <c r="AB117" i="322"/>
  <c r="AA118" i="322"/>
  <c r="AE117" i="323"/>
  <c r="AD118" i="323"/>
  <c r="AE117" i="322"/>
  <c r="AD118" i="322"/>
  <c r="Y117" i="324"/>
  <c r="X118" i="324"/>
  <c r="Y117" i="325"/>
  <c r="X118" i="325"/>
  <c r="U118" i="325"/>
  <c r="V117" i="325"/>
  <c r="X119" i="322"/>
  <c r="Y118" i="322"/>
  <c r="AB117" i="323"/>
  <c r="AA118" i="323"/>
  <c r="AE117" i="324"/>
  <c r="AD118" i="324"/>
  <c r="V116" i="323"/>
  <c r="U117" i="323"/>
  <c r="V117" i="322"/>
  <c r="U118" i="322"/>
  <c r="V118" i="324"/>
  <c r="U119" i="324"/>
  <c r="AA121" i="325"/>
  <c r="AB120" i="325"/>
  <c r="AD118" i="325"/>
  <c r="AE117" i="325"/>
  <c r="AE117" i="316"/>
  <c r="AD118" i="316"/>
  <c r="AA118" i="321"/>
  <c r="AB117" i="321"/>
  <c r="AB116" i="318"/>
  <c r="AA117" i="318"/>
  <c r="AB117" i="319"/>
  <c r="AA118" i="319"/>
  <c r="AE117" i="319"/>
  <c r="AD118" i="319"/>
  <c r="AE118" i="318"/>
  <c r="AD119" i="318"/>
  <c r="AB117" i="320"/>
  <c r="AA118" i="320"/>
  <c r="AB116" i="315"/>
  <c r="AA117" i="315"/>
  <c r="AA118" i="314"/>
  <c r="AB117" i="314"/>
  <c r="AD118" i="320"/>
  <c r="AE117" i="320"/>
  <c r="X118" i="315"/>
  <c r="Y117" i="315"/>
  <c r="X118" i="316"/>
  <c r="Y117" i="316"/>
  <c r="U119" i="320"/>
  <c r="V118" i="320"/>
  <c r="X118" i="319"/>
  <c r="Y117" i="319"/>
  <c r="U117" i="318"/>
  <c r="V116" i="318"/>
  <c r="AE117" i="314"/>
  <c r="AD118" i="314"/>
  <c r="AB116" i="317"/>
  <c r="AA117" i="317"/>
  <c r="Y117" i="320"/>
  <c r="X118" i="320"/>
  <c r="AE117" i="317"/>
  <c r="AD118" i="317"/>
  <c r="Y117" i="314"/>
  <c r="X118" i="314"/>
  <c r="V116" i="319"/>
  <c r="U117" i="319"/>
  <c r="V116" i="316"/>
  <c r="U117" i="316"/>
  <c r="V117" i="321"/>
  <c r="U118" i="321"/>
  <c r="V117" i="315"/>
  <c r="U118" i="315"/>
  <c r="AA117" i="316"/>
  <c r="AB116" i="316"/>
  <c r="AD118" i="321"/>
  <c r="AE117" i="321"/>
  <c r="U117" i="317"/>
  <c r="V116" i="317"/>
  <c r="U118" i="314"/>
  <c r="V117" i="314"/>
  <c r="AD118" i="315"/>
  <c r="AE117" i="315"/>
  <c r="X118" i="321"/>
  <c r="Y117" i="321"/>
  <c r="AE118" i="311"/>
  <c r="AD119" i="311"/>
  <c r="AE117" i="310"/>
  <c r="AD118" i="310"/>
  <c r="AE117" i="312"/>
  <c r="AD118" i="312"/>
  <c r="X118" i="310"/>
  <c r="Y117" i="310"/>
  <c r="X118" i="311"/>
  <c r="Y117" i="311"/>
  <c r="Y116" i="313"/>
  <c r="X117" i="313"/>
  <c r="AD117" i="313"/>
  <c r="AE116" i="313"/>
  <c r="V117" i="313"/>
  <c r="U118" i="313"/>
  <c r="AA117" i="313"/>
  <c r="AB116" i="313"/>
  <c r="V117" i="310"/>
  <c r="U118" i="310"/>
  <c r="AA118" i="310"/>
  <c r="AB117" i="310"/>
  <c r="AA118" i="311"/>
  <c r="AB117" i="311"/>
  <c r="U117" i="311"/>
  <c r="V116" i="311"/>
  <c r="Y117" i="312"/>
  <c r="X118" i="312"/>
  <c r="U118" i="312"/>
  <c r="V117" i="312"/>
  <c r="AB116" i="308"/>
  <c r="AA117" i="308"/>
  <c r="AE117" i="309"/>
  <c r="AD118" i="309"/>
  <c r="X125" i="308"/>
  <c r="Y124" i="308"/>
  <c r="Y117" i="309"/>
  <c r="X118" i="309"/>
  <c r="V116" i="308"/>
  <c r="U117" i="308"/>
  <c r="AA118" i="309"/>
  <c r="AB117" i="309"/>
  <c r="V117" i="309"/>
  <c r="U118" i="309"/>
  <c r="AD118" i="308"/>
  <c r="AE117" i="308"/>
  <c r="Y116" i="307"/>
  <c r="X117" i="307"/>
  <c r="AA118" i="307"/>
  <c r="AB117" i="307"/>
  <c r="V117" i="307"/>
  <c r="U118" i="307"/>
  <c r="AD117" i="307"/>
  <c r="AE116" i="307"/>
  <c r="Y116" i="268"/>
  <c r="X117" i="268"/>
  <c r="V116" i="268"/>
  <c r="U117" i="268"/>
  <c r="AE116" i="268"/>
  <c r="AD117" i="268"/>
  <c r="AA126" i="268"/>
  <c r="AB125" i="268"/>
  <c r="AD103" i="267"/>
  <c r="AE103" i="267" s="1"/>
  <c r="P103" i="267" s="1"/>
  <c r="Y101" i="267" l="1"/>
  <c r="J101" i="267" s="1"/>
  <c r="X102" i="267"/>
  <c r="V100" i="267"/>
  <c r="G100" i="267" s="1"/>
  <c r="U101" i="267"/>
  <c r="AB97" i="267"/>
  <c r="M97" i="267" s="1"/>
  <c r="AA98" i="267"/>
  <c r="AA122" i="325"/>
  <c r="AB121" i="325"/>
  <c r="X120" i="322"/>
  <c r="Y119" i="322"/>
  <c r="V119" i="324"/>
  <c r="U120" i="324"/>
  <c r="V117" i="323"/>
  <c r="U118" i="323"/>
  <c r="AB118" i="323"/>
  <c r="AA119" i="323"/>
  <c r="Y118" i="324"/>
  <c r="X119" i="324"/>
  <c r="AE118" i="323"/>
  <c r="AD119" i="323"/>
  <c r="AE118" i="325"/>
  <c r="AD119" i="325"/>
  <c r="U119" i="325"/>
  <c r="V118" i="325"/>
  <c r="V118" i="322"/>
  <c r="U119" i="322"/>
  <c r="AE118" i="324"/>
  <c r="AD119" i="324"/>
  <c r="Y118" i="325"/>
  <c r="X119" i="325"/>
  <c r="AE118" i="322"/>
  <c r="AD119" i="322"/>
  <c r="AB118" i="322"/>
  <c r="AA119" i="322"/>
  <c r="V118" i="315"/>
  <c r="U119" i="315"/>
  <c r="V117" i="316"/>
  <c r="U118" i="316"/>
  <c r="Y118" i="314"/>
  <c r="X119" i="314"/>
  <c r="Y118" i="320"/>
  <c r="X119" i="320"/>
  <c r="AE118" i="314"/>
  <c r="AD119" i="314"/>
  <c r="AA118" i="315"/>
  <c r="AB117" i="315"/>
  <c r="AE119" i="318"/>
  <c r="AD120" i="318"/>
  <c r="AB118" i="319"/>
  <c r="AA119" i="319"/>
  <c r="Y118" i="321"/>
  <c r="X119" i="321"/>
  <c r="U119" i="314"/>
  <c r="V118" i="314"/>
  <c r="AE118" i="321"/>
  <c r="AD119" i="321"/>
  <c r="X119" i="319"/>
  <c r="Y118" i="319"/>
  <c r="X119" i="316"/>
  <c r="Y118" i="316"/>
  <c r="AD119" i="320"/>
  <c r="AE118" i="320"/>
  <c r="AA119" i="321"/>
  <c r="AB118" i="321"/>
  <c r="V118" i="321"/>
  <c r="U119" i="321"/>
  <c r="V117" i="319"/>
  <c r="U118" i="319"/>
  <c r="AE118" i="317"/>
  <c r="AD119" i="317"/>
  <c r="AB117" i="317"/>
  <c r="AA118" i="317"/>
  <c r="AB118" i="320"/>
  <c r="AA119" i="320"/>
  <c r="AE118" i="319"/>
  <c r="AD119" i="319"/>
  <c r="AB117" i="318"/>
  <c r="AA118" i="318"/>
  <c r="AE118" i="316"/>
  <c r="AD119" i="316"/>
  <c r="AD119" i="315"/>
  <c r="AE118" i="315"/>
  <c r="U118" i="317"/>
  <c r="V117" i="317"/>
  <c r="AA118" i="316"/>
  <c r="AB117" i="316"/>
  <c r="U118" i="318"/>
  <c r="V117" i="318"/>
  <c r="U120" i="320"/>
  <c r="V119" i="320"/>
  <c r="Y118" i="315"/>
  <c r="X119" i="315"/>
  <c r="AA119" i="314"/>
  <c r="AB118" i="314"/>
  <c r="Y118" i="312"/>
  <c r="X119" i="312"/>
  <c r="V118" i="310"/>
  <c r="U119" i="310"/>
  <c r="V118" i="313"/>
  <c r="U119" i="313"/>
  <c r="X118" i="313"/>
  <c r="Y117" i="313"/>
  <c r="AE118" i="310"/>
  <c r="AD119" i="310"/>
  <c r="AA119" i="311"/>
  <c r="AB118" i="311"/>
  <c r="X119" i="310"/>
  <c r="Y118" i="310"/>
  <c r="AE118" i="312"/>
  <c r="AD119" i="312"/>
  <c r="AE119" i="311"/>
  <c r="AD120" i="311"/>
  <c r="U119" i="312"/>
  <c r="V118" i="312"/>
  <c r="U118" i="311"/>
  <c r="V117" i="311"/>
  <c r="AA119" i="310"/>
  <c r="AB118" i="310"/>
  <c r="AA118" i="313"/>
  <c r="AB117" i="313"/>
  <c r="AE117" i="313"/>
  <c r="AD118" i="313"/>
  <c r="X119" i="311"/>
  <c r="Y118" i="311"/>
  <c r="X126" i="308"/>
  <c r="Y125" i="308"/>
  <c r="Y118" i="309"/>
  <c r="X119" i="309"/>
  <c r="AE118" i="309"/>
  <c r="AD119" i="309"/>
  <c r="AE118" i="308"/>
  <c r="AD119" i="308"/>
  <c r="AA119" i="309"/>
  <c r="AB118" i="309"/>
  <c r="V118" i="309"/>
  <c r="U119" i="309"/>
  <c r="V117" i="308"/>
  <c r="U118" i="308"/>
  <c r="AB117" i="308"/>
  <c r="AA118" i="308"/>
  <c r="AE117" i="307"/>
  <c r="AD118" i="307"/>
  <c r="AA119" i="307"/>
  <c r="AB118" i="307"/>
  <c r="V118" i="307"/>
  <c r="U119" i="307"/>
  <c r="Y117" i="307"/>
  <c r="X118" i="307"/>
  <c r="AA127" i="268"/>
  <c r="AB126" i="268"/>
  <c r="AE117" i="268"/>
  <c r="AD118" i="268"/>
  <c r="Y117" i="268"/>
  <c r="X118" i="268"/>
  <c r="V117" i="268"/>
  <c r="U118" i="268"/>
  <c r="AD104" i="267"/>
  <c r="AE104" i="267" s="1"/>
  <c r="P104" i="267" s="1"/>
  <c r="Y102" i="267" l="1"/>
  <c r="J102" i="267" s="1"/>
  <c r="X103" i="267"/>
  <c r="U102" i="267"/>
  <c r="V101" i="267"/>
  <c r="G101" i="267" s="1"/>
  <c r="AB98" i="267"/>
  <c r="M98" i="267" s="1"/>
  <c r="AA99" i="267"/>
  <c r="AB119" i="322"/>
  <c r="AA120" i="322"/>
  <c r="Y119" i="325"/>
  <c r="X120" i="325"/>
  <c r="V119" i="322"/>
  <c r="U120" i="322"/>
  <c r="AE119" i="325"/>
  <c r="AD120" i="325"/>
  <c r="Y119" i="324"/>
  <c r="X120" i="324"/>
  <c r="V118" i="323"/>
  <c r="U119" i="323"/>
  <c r="X121" i="322"/>
  <c r="Y120" i="322"/>
  <c r="AE119" i="322"/>
  <c r="AD120" i="322"/>
  <c r="AE119" i="324"/>
  <c r="AD120" i="324"/>
  <c r="AE119" i="323"/>
  <c r="AD120" i="323"/>
  <c r="AB119" i="323"/>
  <c r="AA120" i="323"/>
  <c r="V120" i="324"/>
  <c r="U121" i="324"/>
  <c r="U120" i="325"/>
  <c r="V119" i="325"/>
  <c r="AA123" i="325"/>
  <c r="AB122" i="325"/>
  <c r="AB118" i="318"/>
  <c r="AA119" i="318"/>
  <c r="AB119" i="320"/>
  <c r="AA120" i="320"/>
  <c r="AE119" i="317"/>
  <c r="AD120" i="317"/>
  <c r="V119" i="321"/>
  <c r="U120" i="321"/>
  <c r="AB119" i="319"/>
  <c r="AA120" i="319"/>
  <c r="Y119" i="320"/>
  <c r="X120" i="320"/>
  <c r="V118" i="316"/>
  <c r="U119" i="316"/>
  <c r="AA120" i="314"/>
  <c r="AB119" i="314"/>
  <c r="U121" i="320"/>
  <c r="V120" i="320"/>
  <c r="AA119" i="316"/>
  <c r="AB118" i="316"/>
  <c r="AD120" i="315"/>
  <c r="AE119" i="315"/>
  <c r="AD120" i="320"/>
  <c r="AE119" i="320"/>
  <c r="X120" i="319"/>
  <c r="Y119" i="319"/>
  <c r="U120" i="314"/>
  <c r="V119" i="314"/>
  <c r="AA119" i="315"/>
  <c r="AB118" i="315"/>
  <c r="Y119" i="315"/>
  <c r="X120" i="315"/>
  <c r="AE119" i="316"/>
  <c r="AD120" i="316"/>
  <c r="AE119" i="319"/>
  <c r="AD120" i="319"/>
  <c r="AB118" i="317"/>
  <c r="AA119" i="317"/>
  <c r="V118" i="319"/>
  <c r="U119" i="319"/>
  <c r="AE119" i="321"/>
  <c r="AD120" i="321"/>
  <c r="Y119" i="321"/>
  <c r="X120" i="321"/>
  <c r="AE120" i="318"/>
  <c r="AD121" i="318"/>
  <c r="AE119" i="314"/>
  <c r="AD120" i="314"/>
  <c r="Y119" i="314"/>
  <c r="X120" i="314"/>
  <c r="V119" i="315"/>
  <c r="U120" i="315"/>
  <c r="U119" i="318"/>
  <c r="V118" i="318"/>
  <c r="U119" i="317"/>
  <c r="V118" i="317"/>
  <c r="AA120" i="321"/>
  <c r="AB119" i="321"/>
  <c r="Y119" i="316"/>
  <c r="X120" i="316"/>
  <c r="AE118" i="313"/>
  <c r="AD119" i="313"/>
  <c r="AE119" i="312"/>
  <c r="AD120" i="312"/>
  <c r="V119" i="310"/>
  <c r="U120" i="310"/>
  <c r="AA120" i="310"/>
  <c r="AB119" i="310"/>
  <c r="U120" i="312"/>
  <c r="V119" i="312"/>
  <c r="AA120" i="311"/>
  <c r="AB119" i="311"/>
  <c r="Y118" i="313"/>
  <c r="X119" i="313"/>
  <c r="AE120" i="311"/>
  <c r="AD121" i="311"/>
  <c r="AE119" i="310"/>
  <c r="AD120" i="310"/>
  <c r="V119" i="313"/>
  <c r="U120" i="313"/>
  <c r="Y119" i="312"/>
  <c r="X120" i="312"/>
  <c r="X120" i="311"/>
  <c r="Y119" i="311"/>
  <c r="AA119" i="313"/>
  <c r="AB118" i="313"/>
  <c r="U119" i="311"/>
  <c r="V118" i="311"/>
  <c r="X120" i="310"/>
  <c r="Y119" i="310"/>
  <c r="AB118" i="308"/>
  <c r="AA119" i="308"/>
  <c r="V119" i="309"/>
  <c r="U120" i="309"/>
  <c r="AE119" i="308"/>
  <c r="AD120" i="308"/>
  <c r="Y119" i="309"/>
  <c r="X120" i="309"/>
  <c r="V118" i="308"/>
  <c r="U119" i="308"/>
  <c r="AE119" i="309"/>
  <c r="AD120" i="309"/>
  <c r="AA120" i="309"/>
  <c r="AB119" i="309"/>
  <c r="X127" i="308"/>
  <c r="Y126" i="308"/>
  <c r="AA120" i="307"/>
  <c r="AB119" i="307"/>
  <c r="Y118" i="307"/>
  <c r="X119" i="307"/>
  <c r="V119" i="307"/>
  <c r="U120" i="307"/>
  <c r="AE118" i="307"/>
  <c r="AD119" i="307"/>
  <c r="V118" i="268"/>
  <c r="U119" i="268"/>
  <c r="AE118" i="268"/>
  <c r="AD119" i="268"/>
  <c r="Y118" i="268"/>
  <c r="X119" i="268"/>
  <c r="AA128" i="268"/>
  <c r="AB127" i="268"/>
  <c r="M127" i="268" s="1"/>
  <c r="M46" i="268" s="1"/>
  <c r="AY46" i="268" s="1"/>
  <c r="BL46" i="268" s="1"/>
  <c r="AD105" i="267"/>
  <c r="AE105" i="267" s="1"/>
  <c r="P105" i="267" s="1"/>
  <c r="Y103" i="267" l="1"/>
  <c r="J103" i="267" s="1"/>
  <c r="X104" i="267"/>
  <c r="U103" i="267"/>
  <c r="V102" i="267"/>
  <c r="G102" i="267" s="1"/>
  <c r="AB99" i="267"/>
  <c r="M99" i="267" s="1"/>
  <c r="AA100" i="267"/>
  <c r="U121" i="325"/>
  <c r="V120" i="325"/>
  <c r="V121" i="324"/>
  <c r="U122" i="324"/>
  <c r="AE120" i="323"/>
  <c r="AD121" i="323"/>
  <c r="AE120" i="322"/>
  <c r="AD121" i="322"/>
  <c r="V119" i="323"/>
  <c r="U120" i="323"/>
  <c r="AE120" i="325"/>
  <c r="AD121" i="325"/>
  <c r="Y120" i="325"/>
  <c r="X121" i="325"/>
  <c r="AA124" i="325"/>
  <c r="AB123" i="325"/>
  <c r="AB120" i="323"/>
  <c r="AA121" i="323"/>
  <c r="AE120" i="324"/>
  <c r="AD121" i="324"/>
  <c r="Y120" i="324"/>
  <c r="X121" i="324"/>
  <c r="V120" i="322"/>
  <c r="U121" i="322"/>
  <c r="AB120" i="322"/>
  <c r="AA121" i="322"/>
  <c r="X122" i="322"/>
  <c r="Y121" i="322"/>
  <c r="X121" i="315"/>
  <c r="Y120" i="315"/>
  <c r="V120" i="314"/>
  <c r="U121" i="314"/>
  <c r="AD121" i="320"/>
  <c r="AE120" i="320"/>
  <c r="AA120" i="316"/>
  <c r="AB119" i="316"/>
  <c r="AA121" i="314"/>
  <c r="AB120" i="314"/>
  <c r="V120" i="315"/>
  <c r="U121" i="315"/>
  <c r="Y120" i="321"/>
  <c r="X121" i="321"/>
  <c r="AE120" i="319"/>
  <c r="AD121" i="319"/>
  <c r="AB120" i="320"/>
  <c r="AA121" i="320"/>
  <c r="U120" i="317"/>
  <c r="V119" i="317"/>
  <c r="Y120" i="314"/>
  <c r="X121" i="314"/>
  <c r="AE121" i="318"/>
  <c r="AD122" i="318"/>
  <c r="AE120" i="321"/>
  <c r="AD121" i="321"/>
  <c r="AB119" i="317"/>
  <c r="AA120" i="317"/>
  <c r="AE120" i="316"/>
  <c r="AD121" i="316"/>
  <c r="V119" i="316"/>
  <c r="U120" i="316"/>
  <c r="AB120" i="319"/>
  <c r="AA121" i="319"/>
  <c r="AE120" i="317"/>
  <c r="AD121" i="317"/>
  <c r="AB119" i="318"/>
  <c r="AA120" i="318"/>
  <c r="X121" i="316"/>
  <c r="Y120" i="316"/>
  <c r="AE120" i="314"/>
  <c r="AD121" i="314"/>
  <c r="V119" i="319"/>
  <c r="U120" i="319"/>
  <c r="Y120" i="320"/>
  <c r="X121" i="320"/>
  <c r="V120" i="321"/>
  <c r="U121" i="321"/>
  <c r="AA121" i="321"/>
  <c r="AB120" i="321"/>
  <c r="U120" i="318"/>
  <c r="V119" i="318"/>
  <c r="AA120" i="315"/>
  <c r="AB119" i="315"/>
  <c r="X121" i="319"/>
  <c r="Y120" i="319"/>
  <c r="AD121" i="315"/>
  <c r="AE120" i="315"/>
  <c r="U122" i="320"/>
  <c r="V121" i="320"/>
  <c r="V120" i="313"/>
  <c r="U121" i="313"/>
  <c r="AE121" i="311"/>
  <c r="AD122" i="311"/>
  <c r="AE120" i="312"/>
  <c r="AD121" i="312"/>
  <c r="U120" i="311"/>
  <c r="V119" i="311"/>
  <c r="X121" i="311"/>
  <c r="Y120" i="311"/>
  <c r="AA121" i="311"/>
  <c r="AB120" i="311"/>
  <c r="AA121" i="310"/>
  <c r="AB120" i="310"/>
  <c r="Y120" i="312"/>
  <c r="X121" i="312"/>
  <c r="AE120" i="310"/>
  <c r="AD121" i="310"/>
  <c r="Y119" i="313"/>
  <c r="X120" i="313"/>
  <c r="V120" i="310"/>
  <c r="U121" i="310"/>
  <c r="AE119" i="313"/>
  <c r="AD120" i="313"/>
  <c r="X121" i="310"/>
  <c r="Y120" i="310"/>
  <c r="AA120" i="313"/>
  <c r="AB119" i="313"/>
  <c r="U121" i="312"/>
  <c r="V120" i="312"/>
  <c r="AA121" i="309"/>
  <c r="AB120" i="309"/>
  <c r="AE120" i="309"/>
  <c r="AD121" i="309"/>
  <c r="Y120" i="309"/>
  <c r="X121" i="309"/>
  <c r="V120" i="309"/>
  <c r="U121" i="309"/>
  <c r="X128" i="308"/>
  <c r="Y127" i="308"/>
  <c r="V119" i="308"/>
  <c r="U120" i="308"/>
  <c r="AE120" i="308"/>
  <c r="AD121" i="308"/>
  <c r="AB119" i="308"/>
  <c r="AA120" i="308"/>
  <c r="AE119" i="307"/>
  <c r="AD120" i="307"/>
  <c r="Y119" i="307"/>
  <c r="X120" i="307"/>
  <c r="V120" i="307"/>
  <c r="U121" i="307"/>
  <c r="AA121" i="307"/>
  <c r="AB120" i="307"/>
  <c r="V119" i="268"/>
  <c r="U120" i="268"/>
  <c r="AE119" i="268"/>
  <c r="AD120" i="268"/>
  <c r="AA129" i="268"/>
  <c r="AB129" i="268" s="1"/>
  <c r="AB128" i="268"/>
  <c r="Y119" i="268"/>
  <c r="X120" i="268"/>
  <c r="AD106" i="267"/>
  <c r="AE106" i="267" s="1"/>
  <c r="P106" i="267" s="1"/>
  <c r="Y104" i="267" l="1"/>
  <c r="J104" i="267" s="1"/>
  <c r="X105" i="267"/>
  <c r="V103" i="267"/>
  <c r="G103" i="267" s="1"/>
  <c r="U104" i="267"/>
  <c r="AB100" i="267"/>
  <c r="M100" i="267" s="1"/>
  <c r="AA101" i="267"/>
  <c r="V121" i="322"/>
  <c r="U122" i="322"/>
  <c r="AE121" i="324"/>
  <c r="AD122" i="324"/>
  <c r="AE121" i="325"/>
  <c r="AD122" i="325"/>
  <c r="AE121" i="322"/>
  <c r="AD122" i="322"/>
  <c r="V122" i="324"/>
  <c r="U123" i="324"/>
  <c r="X123" i="322"/>
  <c r="Y122" i="322"/>
  <c r="AA125" i="325"/>
  <c r="AB124" i="325"/>
  <c r="AB121" i="322"/>
  <c r="AA122" i="322"/>
  <c r="Y121" i="324"/>
  <c r="X122" i="324"/>
  <c r="AB121" i="323"/>
  <c r="AA122" i="323"/>
  <c r="Y121" i="325"/>
  <c r="X122" i="325"/>
  <c r="V120" i="323"/>
  <c r="U121" i="323"/>
  <c r="AE121" i="323"/>
  <c r="AD122" i="323"/>
  <c r="U122" i="325"/>
  <c r="V121" i="325"/>
  <c r="V121" i="321"/>
  <c r="U122" i="321"/>
  <c r="V120" i="319"/>
  <c r="U121" i="319"/>
  <c r="AE121" i="317"/>
  <c r="AD122" i="317"/>
  <c r="V120" i="316"/>
  <c r="U121" i="316"/>
  <c r="AB120" i="317"/>
  <c r="AA121" i="317"/>
  <c r="AE122" i="318"/>
  <c r="AD123" i="318"/>
  <c r="AE121" i="319"/>
  <c r="AD122" i="319"/>
  <c r="V121" i="315"/>
  <c r="U122" i="315"/>
  <c r="V121" i="314"/>
  <c r="U122" i="314"/>
  <c r="U123" i="320"/>
  <c r="V122" i="320"/>
  <c r="X122" i="319"/>
  <c r="Y121" i="319"/>
  <c r="U121" i="318"/>
  <c r="V120" i="318"/>
  <c r="Y121" i="316"/>
  <c r="X122" i="316"/>
  <c r="U121" i="317"/>
  <c r="V120" i="317"/>
  <c r="AA121" i="316"/>
  <c r="AB120" i="316"/>
  <c r="Y121" i="320"/>
  <c r="X122" i="320"/>
  <c r="AE121" i="314"/>
  <c r="AD122" i="314"/>
  <c r="AB120" i="318"/>
  <c r="AA121" i="318"/>
  <c r="AB121" i="319"/>
  <c r="AA122" i="319"/>
  <c r="AE121" i="316"/>
  <c r="AD122" i="316"/>
  <c r="AE121" i="321"/>
  <c r="AD122" i="321"/>
  <c r="X122" i="314"/>
  <c r="Y121" i="314"/>
  <c r="AB121" i="320"/>
  <c r="AA122" i="320"/>
  <c r="Y121" i="321"/>
  <c r="X122" i="321"/>
  <c r="AD122" i="315"/>
  <c r="AE121" i="315"/>
  <c r="AB120" i="315"/>
  <c r="AA121" i="315"/>
  <c r="AA122" i="321"/>
  <c r="AB121" i="321"/>
  <c r="AA122" i="314"/>
  <c r="AB121" i="314"/>
  <c r="AD122" i="320"/>
  <c r="AE121" i="320"/>
  <c r="Y121" i="315"/>
  <c r="X122" i="315"/>
  <c r="AE120" i="313"/>
  <c r="AD121" i="313"/>
  <c r="Y120" i="313"/>
  <c r="X121" i="313"/>
  <c r="Y121" i="312"/>
  <c r="X122" i="312"/>
  <c r="AE122" i="311"/>
  <c r="AD123" i="311"/>
  <c r="AA121" i="313"/>
  <c r="AB120" i="313"/>
  <c r="AA122" i="311"/>
  <c r="AB121" i="311"/>
  <c r="V120" i="311"/>
  <c r="U121" i="311"/>
  <c r="V121" i="310"/>
  <c r="U122" i="310"/>
  <c r="AE121" i="310"/>
  <c r="AD122" i="310"/>
  <c r="AE121" i="312"/>
  <c r="AD122" i="312"/>
  <c r="V121" i="313"/>
  <c r="U122" i="313"/>
  <c r="U122" i="312"/>
  <c r="V121" i="312"/>
  <c r="X122" i="310"/>
  <c r="Y121" i="310"/>
  <c r="AA122" i="310"/>
  <c r="AB121" i="310"/>
  <c r="X122" i="311"/>
  <c r="Y121" i="311"/>
  <c r="AB120" i="308"/>
  <c r="AA121" i="308"/>
  <c r="V120" i="308"/>
  <c r="U121" i="308"/>
  <c r="V121" i="309"/>
  <c r="U122" i="309"/>
  <c r="AE121" i="309"/>
  <c r="AD122" i="309"/>
  <c r="AE121" i="308"/>
  <c r="AD122" i="308"/>
  <c r="Y121" i="309"/>
  <c r="X122" i="309"/>
  <c r="X129" i="308"/>
  <c r="Y129" i="308" s="1"/>
  <c r="Y128" i="308"/>
  <c r="AA122" i="309"/>
  <c r="AB121" i="309"/>
  <c r="Y120" i="307"/>
  <c r="X121" i="307"/>
  <c r="AA122" i="307"/>
  <c r="AB121" i="307"/>
  <c r="V121" i="307"/>
  <c r="U122" i="307"/>
  <c r="AE120" i="307"/>
  <c r="AD121" i="307"/>
  <c r="AE120" i="268"/>
  <c r="AD121" i="268"/>
  <c r="V120" i="268"/>
  <c r="U121" i="268"/>
  <c r="Y120" i="268"/>
  <c r="X121" i="268"/>
  <c r="AD107" i="267"/>
  <c r="AE107" i="267" s="1"/>
  <c r="P107" i="267" s="1"/>
  <c r="Y105" i="267" l="1"/>
  <c r="J105" i="267" s="1"/>
  <c r="X106" i="267"/>
  <c r="U105" i="267"/>
  <c r="V104" i="267"/>
  <c r="G104" i="267" s="1"/>
  <c r="AB101" i="267"/>
  <c r="M101" i="267" s="1"/>
  <c r="AA102" i="267"/>
  <c r="AA126" i="325"/>
  <c r="AB125" i="325"/>
  <c r="V121" i="323"/>
  <c r="U122" i="323"/>
  <c r="AB122" i="323"/>
  <c r="AA123" i="323"/>
  <c r="AB122" i="322"/>
  <c r="AA123" i="322"/>
  <c r="AE122" i="322"/>
  <c r="AD123" i="322"/>
  <c r="AE122" i="324"/>
  <c r="AD123" i="324"/>
  <c r="X124" i="322"/>
  <c r="Y123" i="322"/>
  <c r="U123" i="325"/>
  <c r="V122" i="325"/>
  <c r="AE122" i="323"/>
  <c r="AD123" i="323"/>
  <c r="Y122" i="325"/>
  <c r="X123" i="325"/>
  <c r="Y122" i="324"/>
  <c r="X123" i="324"/>
  <c r="V123" i="324"/>
  <c r="U124" i="324"/>
  <c r="AE122" i="325"/>
  <c r="AD123" i="325"/>
  <c r="V122" i="322"/>
  <c r="U123" i="322"/>
  <c r="Y122" i="315"/>
  <c r="X123" i="315"/>
  <c r="AB121" i="315"/>
  <c r="AA122" i="315"/>
  <c r="Y122" i="321"/>
  <c r="X123" i="321"/>
  <c r="AE122" i="316"/>
  <c r="AD123" i="316"/>
  <c r="AB121" i="318"/>
  <c r="AA122" i="318"/>
  <c r="Y122" i="320"/>
  <c r="X123" i="320"/>
  <c r="V122" i="315"/>
  <c r="U123" i="315"/>
  <c r="AE123" i="318"/>
  <c r="AD124" i="318"/>
  <c r="V121" i="316"/>
  <c r="U122" i="316"/>
  <c r="V121" i="319"/>
  <c r="U122" i="319"/>
  <c r="AA123" i="314"/>
  <c r="AB122" i="314"/>
  <c r="X123" i="314"/>
  <c r="Y122" i="314"/>
  <c r="U122" i="317"/>
  <c r="V121" i="317"/>
  <c r="U122" i="318"/>
  <c r="V121" i="318"/>
  <c r="U124" i="320"/>
  <c r="V123" i="320"/>
  <c r="AB122" i="320"/>
  <c r="AA123" i="320"/>
  <c r="AE122" i="321"/>
  <c r="AD123" i="321"/>
  <c r="AB122" i="319"/>
  <c r="AA123" i="319"/>
  <c r="AE122" i="314"/>
  <c r="AD123" i="314"/>
  <c r="X123" i="316"/>
  <c r="Y122" i="316"/>
  <c r="V122" i="314"/>
  <c r="U123" i="314"/>
  <c r="AE122" i="319"/>
  <c r="AD123" i="319"/>
  <c r="AB121" i="317"/>
  <c r="AA122" i="317"/>
  <c r="AE122" i="317"/>
  <c r="AD123" i="317"/>
  <c r="V122" i="321"/>
  <c r="U123" i="321"/>
  <c r="AD123" i="320"/>
  <c r="AE122" i="320"/>
  <c r="AA123" i="321"/>
  <c r="AB122" i="321"/>
  <c r="AD123" i="315"/>
  <c r="AE122" i="315"/>
  <c r="AA122" i="316"/>
  <c r="AB121" i="316"/>
  <c r="X123" i="319"/>
  <c r="Y122" i="319"/>
  <c r="V122" i="310"/>
  <c r="U123" i="310"/>
  <c r="AE123" i="311"/>
  <c r="AD124" i="311"/>
  <c r="U123" i="312"/>
  <c r="V122" i="312"/>
  <c r="AA123" i="311"/>
  <c r="AB122" i="311"/>
  <c r="V122" i="313"/>
  <c r="U123" i="313"/>
  <c r="AE122" i="310"/>
  <c r="AD123" i="310"/>
  <c r="U122" i="311"/>
  <c r="V121" i="311"/>
  <c r="Y122" i="312"/>
  <c r="X123" i="312"/>
  <c r="AE121" i="313"/>
  <c r="AD122" i="313"/>
  <c r="AE122" i="312"/>
  <c r="AD123" i="312"/>
  <c r="Y121" i="313"/>
  <c r="X122" i="313"/>
  <c r="AA123" i="310"/>
  <c r="AB122" i="310"/>
  <c r="Y122" i="311"/>
  <c r="X123" i="311"/>
  <c r="X123" i="310"/>
  <c r="Y122" i="310"/>
  <c r="AA122" i="313"/>
  <c r="AB121" i="313"/>
  <c r="Y122" i="309"/>
  <c r="X123" i="309"/>
  <c r="AE122" i="309"/>
  <c r="AD123" i="309"/>
  <c r="V121" i="308"/>
  <c r="U122" i="308"/>
  <c r="AA123" i="309"/>
  <c r="AB122" i="309"/>
  <c r="AE122" i="308"/>
  <c r="AD123" i="308"/>
  <c r="V122" i="309"/>
  <c r="U123" i="309"/>
  <c r="AB121" i="308"/>
  <c r="AA122" i="308"/>
  <c r="AE121" i="307"/>
  <c r="AD122" i="307"/>
  <c r="AA123" i="307"/>
  <c r="AB122" i="307"/>
  <c r="V122" i="307"/>
  <c r="U123" i="307"/>
  <c r="Y121" i="307"/>
  <c r="X122" i="307"/>
  <c r="V121" i="268"/>
  <c r="U122" i="268"/>
  <c r="AE121" i="268"/>
  <c r="AD122" i="268"/>
  <c r="Y121" i="268"/>
  <c r="X122" i="268"/>
  <c r="AD108" i="267"/>
  <c r="AE108" i="267" s="1"/>
  <c r="P108" i="267" s="1"/>
  <c r="Y106" i="267" l="1"/>
  <c r="J106" i="267" s="1"/>
  <c r="X107" i="267"/>
  <c r="V105" i="267"/>
  <c r="G105" i="267" s="1"/>
  <c r="U106" i="267"/>
  <c r="AB102" i="267"/>
  <c r="M102" i="267" s="1"/>
  <c r="AA103" i="267"/>
  <c r="V123" i="322"/>
  <c r="U124" i="322"/>
  <c r="V124" i="324"/>
  <c r="U125" i="324"/>
  <c r="Y123" i="325"/>
  <c r="X124" i="325"/>
  <c r="AE123" i="324"/>
  <c r="AD124" i="324"/>
  <c r="AB123" i="322"/>
  <c r="AA124" i="322"/>
  <c r="V122" i="323"/>
  <c r="U123" i="323"/>
  <c r="U124" i="325"/>
  <c r="V123" i="325"/>
  <c r="AE123" i="325"/>
  <c r="AD124" i="325"/>
  <c r="Y123" i="324"/>
  <c r="X124" i="324"/>
  <c r="AE123" i="323"/>
  <c r="AD124" i="323"/>
  <c r="AE123" i="322"/>
  <c r="AD124" i="322"/>
  <c r="AB123" i="323"/>
  <c r="AA124" i="323"/>
  <c r="X125" i="322"/>
  <c r="Y124" i="322"/>
  <c r="AA127" i="325"/>
  <c r="AB126" i="325"/>
  <c r="AE123" i="317"/>
  <c r="AD124" i="317"/>
  <c r="AE123" i="319"/>
  <c r="AD124" i="319"/>
  <c r="AB123" i="319"/>
  <c r="AA124" i="319"/>
  <c r="AB123" i="320"/>
  <c r="AA124" i="320"/>
  <c r="V122" i="319"/>
  <c r="U123" i="319"/>
  <c r="AE124" i="318"/>
  <c r="AD125" i="318"/>
  <c r="Y123" i="320"/>
  <c r="X124" i="320"/>
  <c r="AE123" i="316"/>
  <c r="AD124" i="316"/>
  <c r="AA123" i="315"/>
  <c r="AB122" i="315"/>
  <c r="X124" i="319"/>
  <c r="Y123" i="319"/>
  <c r="AD124" i="315"/>
  <c r="AE123" i="315"/>
  <c r="AD124" i="320"/>
  <c r="AE123" i="320"/>
  <c r="X124" i="316"/>
  <c r="Y123" i="316"/>
  <c r="U123" i="318"/>
  <c r="V122" i="318"/>
  <c r="Y123" i="314"/>
  <c r="X124" i="314"/>
  <c r="V123" i="321"/>
  <c r="U124" i="321"/>
  <c r="AB122" i="317"/>
  <c r="AA123" i="317"/>
  <c r="V123" i="314"/>
  <c r="U124" i="314"/>
  <c r="AE123" i="314"/>
  <c r="AD124" i="314"/>
  <c r="AE123" i="321"/>
  <c r="AD124" i="321"/>
  <c r="V122" i="316"/>
  <c r="U123" i="316"/>
  <c r="V123" i="315"/>
  <c r="U124" i="315"/>
  <c r="AB122" i="318"/>
  <c r="AA123" i="318"/>
  <c r="Y123" i="321"/>
  <c r="X124" i="321"/>
  <c r="Y123" i="315"/>
  <c r="X124" i="315"/>
  <c r="AA123" i="316"/>
  <c r="AB122" i="316"/>
  <c r="AA124" i="321"/>
  <c r="AB123" i="321"/>
  <c r="U125" i="320"/>
  <c r="V124" i="320"/>
  <c r="U123" i="317"/>
  <c r="V122" i="317"/>
  <c r="AA124" i="314"/>
  <c r="AB123" i="314"/>
  <c r="X124" i="310"/>
  <c r="Y123" i="310"/>
  <c r="AA124" i="310"/>
  <c r="AB123" i="310"/>
  <c r="X124" i="311"/>
  <c r="Y123" i="311"/>
  <c r="Y122" i="313"/>
  <c r="X123" i="313"/>
  <c r="AE122" i="313"/>
  <c r="AD123" i="313"/>
  <c r="V123" i="313"/>
  <c r="U124" i="313"/>
  <c r="V123" i="310"/>
  <c r="U124" i="310"/>
  <c r="AE123" i="312"/>
  <c r="AD124" i="312"/>
  <c r="Y123" i="312"/>
  <c r="X124" i="312"/>
  <c r="AE123" i="310"/>
  <c r="AD124" i="310"/>
  <c r="AE124" i="311"/>
  <c r="AD125" i="311"/>
  <c r="AA124" i="311"/>
  <c r="AB123" i="311"/>
  <c r="AA123" i="313"/>
  <c r="AB122" i="313"/>
  <c r="U123" i="311"/>
  <c r="V122" i="311"/>
  <c r="U124" i="312"/>
  <c r="V123" i="312"/>
  <c r="V123" i="309"/>
  <c r="U124" i="309"/>
  <c r="AE123" i="309"/>
  <c r="AD124" i="309"/>
  <c r="AA124" i="309"/>
  <c r="AB123" i="309"/>
  <c r="AB122" i="308"/>
  <c r="AA123" i="308"/>
  <c r="AE123" i="308"/>
  <c r="AD124" i="308"/>
  <c r="V122" i="308"/>
  <c r="U123" i="308"/>
  <c r="Y123" i="309"/>
  <c r="X124" i="309"/>
  <c r="Y122" i="307"/>
  <c r="X123" i="307"/>
  <c r="AA124" i="307"/>
  <c r="AB123" i="307"/>
  <c r="V123" i="307"/>
  <c r="U124" i="307"/>
  <c r="AE122" i="307"/>
  <c r="AD123" i="307"/>
  <c r="AE122" i="268"/>
  <c r="AD123" i="268"/>
  <c r="V122" i="268"/>
  <c r="U123" i="268"/>
  <c r="Y122" i="268"/>
  <c r="X123" i="268"/>
  <c r="AD109" i="267"/>
  <c r="AE109" i="267" s="1"/>
  <c r="P109" i="267" s="1"/>
  <c r="Y107" i="267" l="1"/>
  <c r="J107" i="267" s="1"/>
  <c r="X108" i="267"/>
  <c r="U107" i="267"/>
  <c r="V106" i="267"/>
  <c r="G106" i="267" s="1"/>
  <c r="AB103" i="267"/>
  <c r="M103" i="267" s="1"/>
  <c r="AA104" i="267"/>
  <c r="X126" i="322"/>
  <c r="Y125" i="322"/>
  <c r="AB124" i="323"/>
  <c r="AA125" i="323"/>
  <c r="AE124" i="323"/>
  <c r="AD125" i="323"/>
  <c r="AE124" i="325"/>
  <c r="AD125" i="325"/>
  <c r="V123" i="323"/>
  <c r="U124" i="323"/>
  <c r="AE124" i="324"/>
  <c r="AD125" i="324"/>
  <c r="V125" i="324"/>
  <c r="U126" i="324"/>
  <c r="AA128" i="325"/>
  <c r="AB127" i="325"/>
  <c r="AE124" i="322"/>
  <c r="AD125" i="322"/>
  <c r="Y124" i="324"/>
  <c r="X125" i="324"/>
  <c r="AB124" i="322"/>
  <c r="AA125" i="322"/>
  <c r="Y124" i="325"/>
  <c r="X125" i="325"/>
  <c r="V124" i="322"/>
  <c r="U125" i="322"/>
  <c r="U125" i="325"/>
  <c r="V124" i="325"/>
  <c r="Y124" i="321"/>
  <c r="X125" i="321"/>
  <c r="V124" i="315"/>
  <c r="U125" i="315"/>
  <c r="AE124" i="321"/>
  <c r="AD125" i="321"/>
  <c r="V124" i="314"/>
  <c r="U125" i="314"/>
  <c r="V124" i="321"/>
  <c r="U125" i="321"/>
  <c r="AE124" i="316"/>
  <c r="AD125" i="316"/>
  <c r="AE125" i="318"/>
  <c r="AD126" i="318"/>
  <c r="AB124" i="320"/>
  <c r="AA125" i="320"/>
  <c r="AE124" i="319"/>
  <c r="AD125" i="319"/>
  <c r="AA125" i="314"/>
  <c r="AB124" i="314"/>
  <c r="U126" i="320"/>
  <c r="V125" i="320"/>
  <c r="AA124" i="316"/>
  <c r="AB123" i="316"/>
  <c r="U124" i="318"/>
  <c r="V123" i="318"/>
  <c r="AD125" i="320"/>
  <c r="AE124" i="320"/>
  <c r="X125" i="319"/>
  <c r="Y124" i="319"/>
  <c r="X125" i="315"/>
  <c r="Y124" i="315"/>
  <c r="AB123" i="318"/>
  <c r="AA124" i="318"/>
  <c r="V123" i="316"/>
  <c r="U124" i="316"/>
  <c r="AE124" i="314"/>
  <c r="AD125" i="314"/>
  <c r="AB123" i="317"/>
  <c r="AA124" i="317"/>
  <c r="Y124" i="314"/>
  <c r="X125" i="314"/>
  <c r="Y124" i="320"/>
  <c r="X125" i="320"/>
  <c r="V123" i="319"/>
  <c r="U124" i="319"/>
  <c r="AB124" i="319"/>
  <c r="AA125" i="319"/>
  <c r="AE124" i="317"/>
  <c r="AD125" i="317"/>
  <c r="U124" i="317"/>
  <c r="V123" i="317"/>
  <c r="AA125" i="321"/>
  <c r="AB124" i="321"/>
  <c r="X125" i="316"/>
  <c r="Y124" i="316"/>
  <c r="AD125" i="315"/>
  <c r="AE124" i="315"/>
  <c r="AA124" i="315"/>
  <c r="AB123" i="315"/>
  <c r="V124" i="313"/>
  <c r="U125" i="313"/>
  <c r="Y123" i="313"/>
  <c r="X124" i="313"/>
  <c r="V123" i="311"/>
  <c r="U124" i="311"/>
  <c r="AA125" i="311"/>
  <c r="AB124" i="311"/>
  <c r="AE125" i="311"/>
  <c r="AD126" i="311"/>
  <c r="V124" i="310"/>
  <c r="U125" i="310"/>
  <c r="AE123" i="313"/>
  <c r="AD124" i="313"/>
  <c r="AE124" i="310"/>
  <c r="AD125" i="310"/>
  <c r="AE124" i="312"/>
  <c r="AD125" i="312"/>
  <c r="AA125" i="310"/>
  <c r="AB124" i="310"/>
  <c r="Y124" i="312"/>
  <c r="X125" i="312"/>
  <c r="U125" i="312"/>
  <c r="V124" i="312"/>
  <c r="AA124" i="313"/>
  <c r="AB123" i="313"/>
  <c r="Y124" i="311"/>
  <c r="X125" i="311"/>
  <c r="X125" i="310"/>
  <c r="Y124" i="310"/>
  <c r="V123" i="308"/>
  <c r="U124" i="308"/>
  <c r="AB123" i="308"/>
  <c r="AA124" i="308"/>
  <c r="AE124" i="309"/>
  <c r="AD125" i="309"/>
  <c r="AE124" i="308"/>
  <c r="AD125" i="308"/>
  <c r="V124" i="309"/>
  <c r="U125" i="309"/>
  <c r="Y124" i="309"/>
  <c r="X125" i="309"/>
  <c r="AA125" i="309"/>
  <c r="AB124" i="309"/>
  <c r="AE123" i="307"/>
  <c r="AD124" i="307"/>
  <c r="AA125" i="307"/>
  <c r="AB124" i="307"/>
  <c r="V124" i="307"/>
  <c r="U125" i="307"/>
  <c r="Y123" i="307"/>
  <c r="X124" i="307"/>
  <c r="V123" i="268"/>
  <c r="U124" i="268"/>
  <c r="Y123" i="268"/>
  <c r="X124" i="268"/>
  <c r="AE123" i="268"/>
  <c r="AD124" i="268"/>
  <c r="AD110" i="267"/>
  <c r="AE110" i="267" s="1"/>
  <c r="P110" i="267" s="1"/>
  <c r="Y108" i="267" l="1"/>
  <c r="J108" i="267" s="1"/>
  <c r="X109" i="267"/>
  <c r="V107" i="267"/>
  <c r="G107" i="267" s="1"/>
  <c r="U108" i="267"/>
  <c r="AB104" i="267"/>
  <c r="M104" i="267" s="1"/>
  <c r="AA105" i="267"/>
  <c r="Y125" i="325"/>
  <c r="X126" i="325"/>
  <c r="Y125" i="324"/>
  <c r="X126" i="324"/>
  <c r="AE125" i="324"/>
  <c r="AD126" i="324"/>
  <c r="AE125" i="325"/>
  <c r="AD126" i="325"/>
  <c r="AB125" i="323"/>
  <c r="AA126" i="323"/>
  <c r="U126" i="325"/>
  <c r="V125" i="325"/>
  <c r="AA129" i="325"/>
  <c r="AB129" i="325" s="1"/>
  <c r="AB128" i="325"/>
  <c r="V125" i="322"/>
  <c r="U126" i="322"/>
  <c r="AB125" i="322"/>
  <c r="AA126" i="322"/>
  <c r="AE125" i="322"/>
  <c r="AD126" i="322"/>
  <c r="V126" i="324"/>
  <c r="U127" i="324"/>
  <c r="V124" i="323"/>
  <c r="U125" i="323"/>
  <c r="AE125" i="323"/>
  <c r="AD126" i="323"/>
  <c r="X127" i="322"/>
  <c r="Y126" i="322"/>
  <c r="AB125" i="319"/>
  <c r="AA126" i="319"/>
  <c r="Y125" i="320"/>
  <c r="X126" i="320"/>
  <c r="AB124" i="317"/>
  <c r="AA125" i="317"/>
  <c r="V124" i="316"/>
  <c r="U125" i="316"/>
  <c r="AB125" i="320"/>
  <c r="AA126" i="320"/>
  <c r="AE125" i="316"/>
  <c r="AD126" i="316"/>
  <c r="U126" i="314"/>
  <c r="V125" i="314"/>
  <c r="V125" i="315"/>
  <c r="U126" i="315"/>
  <c r="AB124" i="315"/>
  <c r="AA125" i="315"/>
  <c r="X126" i="316"/>
  <c r="Y125" i="316"/>
  <c r="U125" i="317"/>
  <c r="V124" i="317"/>
  <c r="X126" i="315"/>
  <c r="Y125" i="315"/>
  <c r="AD126" i="320"/>
  <c r="AE125" i="320"/>
  <c r="AA125" i="316"/>
  <c r="AB124" i="316"/>
  <c r="AA126" i="314"/>
  <c r="AB125" i="314"/>
  <c r="AE125" i="317"/>
  <c r="AD126" i="317"/>
  <c r="V124" i="319"/>
  <c r="U125" i="319"/>
  <c r="Y125" i="314"/>
  <c r="X126" i="314"/>
  <c r="AE125" i="314"/>
  <c r="AD126" i="314"/>
  <c r="AB124" i="318"/>
  <c r="AA125" i="318"/>
  <c r="AE125" i="319"/>
  <c r="AD126" i="319"/>
  <c r="AE126" i="318"/>
  <c r="AD127" i="318"/>
  <c r="V125" i="321"/>
  <c r="U126" i="321"/>
  <c r="AE125" i="321"/>
  <c r="AD126" i="321"/>
  <c r="Y125" i="321"/>
  <c r="X126" i="321"/>
  <c r="AD126" i="315"/>
  <c r="AE125" i="315"/>
  <c r="AA126" i="321"/>
  <c r="AB125" i="321"/>
  <c r="X126" i="319"/>
  <c r="Y125" i="319"/>
  <c r="U125" i="318"/>
  <c r="V124" i="318"/>
  <c r="U127" i="320"/>
  <c r="V126" i="320"/>
  <c r="Y125" i="311"/>
  <c r="X126" i="311"/>
  <c r="AD126" i="310"/>
  <c r="AE125" i="310"/>
  <c r="Y124" i="313"/>
  <c r="X125" i="313"/>
  <c r="U126" i="312"/>
  <c r="V125" i="312"/>
  <c r="AA126" i="311"/>
  <c r="AB125" i="311"/>
  <c r="Y125" i="312"/>
  <c r="X126" i="312"/>
  <c r="AE125" i="312"/>
  <c r="AD126" i="312"/>
  <c r="AE124" i="313"/>
  <c r="AD125" i="313"/>
  <c r="AE126" i="311"/>
  <c r="AD127" i="311"/>
  <c r="U125" i="311"/>
  <c r="V124" i="311"/>
  <c r="V125" i="313"/>
  <c r="U126" i="313"/>
  <c r="U126" i="310"/>
  <c r="V125" i="310"/>
  <c r="AA126" i="310"/>
  <c r="AB125" i="310"/>
  <c r="X126" i="310"/>
  <c r="Y125" i="310"/>
  <c r="AA125" i="313"/>
  <c r="AB124" i="313"/>
  <c r="Y125" i="309"/>
  <c r="X126" i="309"/>
  <c r="AE125" i="308"/>
  <c r="AD126" i="308"/>
  <c r="AB124" i="308"/>
  <c r="AA125" i="308"/>
  <c r="V125" i="309"/>
  <c r="U126" i="309"/>
  <c r="AE125" i="309"/>
  <c r="AD126" i="309"/>
  <c r="V124" i="308"/>
  <c r="U125" i="308"/>
  <c r="AA126" i="309"/>
  <c r="AB125" i="309"/>
  <c r="Y124" i="307"/>
  <c r="X125" i="307"/>
  <c r="AA126" i="307"/>
  <c r="AB125" i="307"/>
  <c r="V125" i="307"/>
  <c r="U126" i="307"/>
  <c r="AE124" i="307"/>
  <c r="AD125" i="307"/>
  <c r="Y124" i="268"/>
  <c r="X125" i="268"/>
  <c r="V124" i="268"/>
  <c r="U125" i="268"/>
  <c r="AE124" i="268"/>
  <c r="AD125" i="268"/>
  <c r="AD111" i="267"/>
  <c r="AE111" i="267" s="1"/>
  <c r="P111" i="267" s="1"/>
  <c r="Y109" i="267" l="1"/>
  <c r="J109" i="267" s="1"/>
  <c r="X110" i="267"/>
  <c r="V108" i="267"/>
  <c r="G108" i="267" s="1"/>
  <c r="U109" i="267"/>
  <c r="AB105" i="267"/>
  <c r="M105" i="267" s="1"/>
  <c r="AA106" i="267"/>
  <c r="V125" i="323"/>
  <c r="U126" i="323"/>
  <c r="AE126" i="322"/>
  <c r="AD127" i="322"/>
  <c r="V126" i="322"/>
  <c r="U127" i="322"/>
  <c r="AE126" i="325"/>
  <c r="AD127" i="325"/>
  <c r="Y126" i="324"/>
  <c r="X127" i="324"/>
  <c r="X128" i="322"/>
  <c r="Y127" i="322"/>
  <c r="V126" i="325"/>
  <c r="U127" i="325"/>
  <c r="AE126" i="323"/>
  <c r="AD127" i="323"/>
  <c r="V127" i="324"/>
  <c r="U128" i="324"/>
  <c r="AB126" i="322"/>
  <c r="AA127" i="322"/>
  <c r="AB126" i="323"/>
  <c r="AA127" i="323"/>
  <c r="AE126" i="324"/>
  <c r="AD127" i="324"/>
  <c r="Y126" i="325"/>
  <c r="X127" i="325"/>
  <c r="AE126" i="321"/>
  <c r="AD127" i="321"/>
  <c r="AE127" i="318"/>
  <c r="AD128" i="318"/>
  <c r="AB125" i="318"/>
  <c r="AA126" i="318"/>
  <c r="X127" i="314"/>
  <c r="Y126" i="314"/>
  <c r="AE126" i="317"/>
  <c r="AD127" i="317"/>
  <c r="V126" i="315"/>
  <c r="U127" i="315"/>
  <c r="AE126" i="316"/>
  <c r="AD127" i="316"/>
  <c r="V125" i="316"/>
  <c r="U126" i="316"/>
  <c r="Y126" i="320"/>
  <c r="X127" i="320"/>
  <c r="U128" i="320"/>
  <c r="V127" i="320"/>
  <c r="AD127" i="315"/>
  <c r="AE126" i="315"/>
  <c r="AA126" i="316"/>
  <c r="AB125" i="316"/>
  <c r="Y126" i="315"/>
  <c r="X127" i="315"/>
  <c r="X127" i="316"/>
  <c r="Y126" i="316"/>
  <c r="X127" i="319"/>
  <c r="Y126" i="319"/>
  <c r="V126" i="321"/>
  <c r="U127" i="321"/>
  <c r="V125" i="319"/>
  <c r="U126" i="319"/>
  <c r="AA126" i="315"/>
  <c r="AB125" i="315"/>
  <c r="AB126" i="320"/>
  <c r="AA127" i="320"/>
  <c r="AB125" i="317"/>
  <c r="AA126" i="317"/>
  <c r="AB126" i="319"/>
  <c r="AA127" i="319"/>
  <c r="Y126" i="321"/>
  <c r="X127" i="321"/>
  <c r="AE126" i="319"/>
  <c r="AD127" i="319"/>
  <c r="AE126" i="314"/>
  <c r="AD127" i="314"/>
  <c r="U126" i="318"/>
  <c r="V125" i="318"/>
  <c r="AA127" i="321"/>
  <c r="AB126" i="321"/>
  <c r="AA127" i="314"/>
  <c r="AB126" i="314"/>
  <c r="AD127" i="320"/>
  <c r="AE126" i="320"/>
  <c r="U126" i="317"/>
  <c r="V125" i="317"/>
  <c r="U127" i="314"/>
  <c r="V126" i="314"/>
  <c r="V126" i="310"/>
  <c r="U127" i="310"/>
  <c r="U127" i="312"/>
  <c r="V126" i="312"/>
  <c r="AD127" i="310"/>
  <c r="AE126" i="310"/>
  <c r="AE125" i="313"/>
  <c r="AD126" i="313"/>
  <c r="Y126" i="312"/>
  <c r="X127" i="312"/>
  <c r="Y126" i="310"/>
  <c r="X127" i="310"/>
  <c r="AE127" i="311"/>
  <c r="AD128" i="311"/>
  <c r="Y125" i="313"/>
  <c r="X126" i="313"/>
  <c r="Y126" i="311"/>
  <c r="X127" i="311"/>
  <c r="V125" i="311"/>
  <c r="U126" i="311"/>
  <c r="V126" i="313"/>
  <c r="U127" i="313"/>
  <c r="AE126" i="312"/>
  <c r="AD127" i="312"/>
  <c r="AA126" i="313"/>
  <c r="AB125" i="313"/>
  <c r="AA127" i="310"/>
  <c r="AB126" i="310"/>
  <c r="AA127" i="311"/>
  <c r="AB126" i="311"/>
  <c r="V125" i="308"/>
  <c r="U126" i="308"/>
  <c r="V126" i="309"/>
  <c r="U127" i="309"/>
  <c r="AE126" i="308"/>
  <c r="AD127" i="308"/>
  <c r="AA127" i="309"/>
  <c r="AB126" i="309"/>
  <c r="AE126" i="309"/>
  <c r="AD127" i="309"/>
  <c r="AB125" i="308"/>
  <c r="AA126" i="308"/>
  <c r="Y126" i="309"/>
  <c r="X127" i="309"/>
  <c r="AE125" i="307"/>
  <c r="AD126" i="307"/>
  <c r="AA127" i="307"/>
  <c r="AB126" i="307"/>
  <c r="V126" i="307"/>
  <c r="U127" i="307"/>
  <c r="Y125" i="307"/>
  <c r="X126" i="307"/>
  <c r="V125" i="268"/>
  <c r="U126" i="268"/>
  <c r="AE125" i="268"/>
  <c r="AD126" i="268"/>
  <c r="Y125" i="268"/>
  <c r="X126" i="268"/>
  <c r="AD112" i="267"/>
  <c r="AE112" i="267" s="1"/>
  <c r="P112" i="267" s="1"/>
  <c r="Y110" i="267" l="1"/>
  <c r="J110" i="267" s="1"/>
  <c r="X111" i="267"/>
  <c r="V109" i="267"/>
  <c r="G109" i="267" s="1"/>
  <c r="U110" i="267"/>
  <c r="AB106" i="267"/>
  <c r="M106" i="267" s="1"/>
  <c r="AA107" i="267"/>
  <c r="AE127" i="324"/>
  <c r="AD128" i="324"/>
  <c r="AB127" i="322"/>
  <c r="AA128" i="322"/>
  <c r="AE127" i="323"/>
  <c r="AD128" i="323"/>
  <c r="AE127" i="325"/>
  <c r="AD128" i="325"/>
  <c r="AE127" i="322"/>
  <c r="AD128" i="322"/>
  <c r="X129" i="322"/>
  <c r="Y129" i="322" s="1"/>
  <c r="Y128" i="322"/>
  <c r="Y127" i="325"/>
  <c r="X128" i="325"/>
  <c r="AB127" i="323"/>
  <c r="AA128" i="323"/>
  <c r="V128" i="324"/>
  <c r="U129" i="324"/>
  <c r="V129" i="324" s="1"/>
  <c r="V127" i="325"/>
  <c r="U128" i="325"/>
  <c r="X128" i="324"/>
  <c r="Y127" i="324"/>
  <c r="V127" i="322"/>
  <c r="U128" i="322"/>
  <c r="V126" i="323"/>
  <c r="U127" i="323"/>
  <c r="AE127" i="314"/>
  <c r="AD128" i="314"/>
  <c r="Y127" i="321"/>
  <c r="X128" i="321"/>
  <c r="AB126" i="317"/>
  <c r="AA127" i="317"/>
  <c r="V127" i="321"/>
  <c r="U128" i="321"/>
  <c r="V126" i="316"/>
  <c r="U127" i="316"/>
  <c r="V127" i="315"/>
  <c r="U128" i="315"/>
  <c r="AE128" i="318"/>
  <c r="AD129" i="318"/>
  <c r="AE129" i="318" s="1"/>
  <c r="V127" i="314"/>
  <c r="U128" i="314"/>
  <c r="AD128" i="320"/>
  <c r="AE127" i="320"/>
  <c r="AA128" i="321"/>
  <c r="AB127" i="321"/>
  <c r="AA127" i="315"/>
  <c r="AB126" i="315"/>
  <c r="Y127" i="316"/>
  <c r="X128" i="316"/>
  <c r="AA127" i="316"/>
  <c r="AB126" i="316"/>
  <c r="U129" i="320"/>
  <c r="V129" i="320" s="1"/>
  <c r="V128" i="320"/>
  <c r="Y127" i="314"/>
  <c r="X128" i="314"/>
  <c r="AE127" i="319"/>
  <c r="AD128" i="319"/>
  <c r="AB127" i="319"/>
  <c r="AA128" i="319"/>
  <c r="AB127" i="320"/>
  <c r="AA128" i="320"/>
  <c r="V126" i="319"/>
  <c r="U127" i="319"/>
  <c r="Y127" i="315"/>
  <c r="X128" i="315"/>
  <c r="Y127" i="320"/>
  <c r="X128" i="320"/>
  <c r="AE127" i="316"/>
  <c r="AD128" i="316"/>
  <c r="AE127" i="317"/>
  <c r="AD128" i="317"/>
  <c r="AB126" i="318"/>
  <c r="AA127" i="318"/>
  <c r="AE127" i="321"/>
  <c r="AD128" i="321"/>
  <c r="U127" i="317"/>
  <c r="V126" i="317"/>
  <c r="AA128" i="314"/>
  <c r="AB127" i="314"/>
  <c r="U127" i="318"/>
  <c r="V126" i="318"/>
  <c r="X128" i="319"/>
  <c r="Y127" i="319"/>
  <c r="AD128" i="315"/>
  <c r="AE127" i="315"/>
  <c r="V126" i="311"/>
  <c r="U127" i="311"/>
  <c r="X128" i="310"/>
  <c r="Y127" i="310"/>
  <c r="AE126" i="313"/>
  <c r="AD127" i="313"/>
  <c r="AB127" i="310"/>
  <c r="AA128" i="310"/>
  <c r="U128" i="312"/>
  <c r="V127" i="312"/>
  <c r="Y126" i="313"/>
  <c r="X127" i="313"/>
  <c r="V127" i="310"/>
  <c r="U128" i="310"/>
  <c r="AE127" i="312"/>
  <c r="AD128" i="312"/>
  <c r="V127" i="313"/>
  <c r="U128" i="313"/>
  <c r="Y127" i="311"/>
  <c r="X128" i="311"/>
  <c r="AE128" i="311"/>
  <c r="AD129" i="311"/>
  <c r="AE129" i="311" s="1"/>
  <c r="Y127" i="312"/>
  <c r="X128" i="312"/>
  <c r="AA128" i="311"/>
  <c r="AB127" i="311"/>
  <c r="AA127" i="313"/>
  <c r="AB126" i="313"/>
  <c r="AD128" i="310"/>
  <c r="AE127" i="310"/>
  <c r="AB126" i="308"/>
  <c r="AA127" i="308"/>
  <c r="V127" i="309"/>
  <c r="U128" i="309"/>
  <c r="AA128" i="309"/>
  <c r="AB127" i="309"/>
  <c r="Y127" i="309"/>
  <c r="X128" i="309"/>
  <c r="AE127" i="309"/>
  <c r="AD128" i="309"/>
  <c r="AE127" i="308"/>
  <c r="AD128" i="308"/>
  <c r="V126" i="308"/>
  <c r="U127" i="308"/>
  <c r="Y126" i="307"/>
  <c r="X127" i="307"/>
  <c r="AA128" i="307"/>
  <c r="AB127" i="307"/>
  <c r="V127" i="307"/>
  <c r="U128" i="307"/>
  <c r="AE126" i="307"/>
  <c r="AD127" i="307"/>
  <c r="AE126" i="268"/>
  <c r="AD127" i="268"/>
  <c r="Y126" i="268"/>
  <c r="X127" i="268"/>
  <c r="V126" i="268"/>
  <c r="U127" i="268"/>
  <c r="AD113" i="267"/>
  <c r="AE113" i="267" s="1"/>
  <c r="P113" i="267" s="1"/>
  <c r="Y111" i="267" l="1"/>
  <c r="J111" i="267" s="1"/>
  <c r="X112" i="267"/>
  <c r="U111" i="267"/>
  <c r="V110" i="267"/>
  <c r="G110" i="267" s="1"/>
  <c r="AB107" i="267"/>
  <c r="M107" i="267" s="1"/>
  <c r="AA108" i="267"/>
  <c r="V128" i="322"/>
  <c r="U129" i="322"/>
  <c r="V129" i="322" s="1"/>
  <c r="V128" i="325"/>
  <c r="U129" i="325"/>
  <c r="V129" i="325" s="1"/>
  <c r="AB128" i="323"/>
  <c r="AA129" i="323"/>
  <c r="AB129" i="323" s="1"/>
  <c r="AE128" i="325"/>
  <c r="AD129" i="325"/>
  <c r="AE129" i="325" s="1"/>
  <c r="AB128" i="322"/>
  <c r="AA129" i="322"/>
  <c r="AB129" i="322" s="1"/>
  <c r="V127" i="323"/>
  <c r="U128" i="323"/>
  <c r="Y128" i="325"/>
  <c r="X129" i="325"/>
  <c r="Y129" i="325" s="1"/>
  <c r="AE128" i="322"/>
  <c r="AD129" i="322"/>
  <c r="AE129" i="322" s="1"/>
  <c r="AE128" i="323"/>
  <c r="AD129" i="323"/>
  <c r="AE129" i="323" s="1"/>
  <c r="AD129" i="324"/>
  <c r="AE129" i="324" s="1"/>
  <c r="AE128" i="324"/>
  <c r="X129" i="324"/>
  <c r="Y129" i="324" s="1"/>
  <c r="Y128" i="324"/>
  <c r="V128" i="321"/>
  <c r="U129" i="321"/>
  <c r="V129" i="321" s="1"/>
  <c r="Y128" i="321"/>
  <c r="X129" i="321"/>
  <c r="Y129" i="321" s="1"/>
  <c r="AE128" i="319"/>
  <c r="AD129" i="319"/>
  <c r="AE129" i="319" s="1"/>
  <c r="U128" i="317"/>
  <c r="V127" i="317"/>
  <c r="AA129" i="321"/>
  <c r="AB129" i="321" s="1"/>
  <c r="AB128" i="321"/>
  <c r="AB127" i="318"/>
  <c r="AA128" i="318"/>
  <c r="AE128" i="316"/>
  <c r="AD129" i="316"/>
  <c r="AE129" i="316" s="1"/>
  <c r="X129" i="315"/>
  <c r="Y129" i="315" s="1"/>
  <c r="Y128" i="315"/>
  <c r="AB128" i="320"/>
  <c r="AA129" i="320"/>
  <c r="AB129" i="320" s="1"/>
  <c r="X129" i="316"/>
  <c r="Y129" i="316" s="1"/>
  <c r="Y128" i="316"/>
  <c r="V128" i="314"/>
  <c r="U129" i="314"/>
  <c r="V129" i="314" s="1"/>
  <c r="U128" i="318"/>
  <c r="V127" i="318"/>
  <c r="AE128" i="321"/>
  <c r="AD129" i="321"/>
  <c r="AE129" i="321" s="1"/>
  <c r="AE128" i="317"/>
  <c r="AD129" i="317"/>
  <c r="AE129" i="317" s="1"/>
  <c r="Y128" i="320"/>
  <c r="X129" i="320"/>
  <c r="Y129" i="320" s="1"/>
  <c r="V127" i="319"/>
  <c r="U128" i="319"/>
  <c r="AB128" i="319"/>
  <c r="AA129" i="319"/>
  <c r="AB129" i="319" s="1"/>
  <c r="X129" i="314"/>
  <c r="Y129" i="314" s="1"/>
  <c r="Y128" i="314"/>
  <c r="V127" i="316"/>
  <c r="U128" i="316"/>
  <c r="AB127" i="317"/>
  <c r="AA128" i="317"/>
  <c r="AE128" i="314"/>
  <c r="AD129" i="314"/>
  <c r="AE129" i="314" s="1"/>
  <c r="V128" i="315"/>
  <c r="U129" i="315"/>
  <c r="V129" i="315" s="1"/>
  <c r="AD129" i="315"/>
  <c r="AE129" i="315" s="1"/>
  <c r="AE128" i="315"/>
  <c r="X129" i="319"/>
  <c r="Y129" i="319" s="1"/>
  <c r="Y128" i="319"/>
  <c r="AA129" i="314"/>
  <c r="AB129" i="314" s="1"/>
  <c r="AB128" i="314"/>
  <c r="AA128" i="316"/>
  <c r="AB127" i="316"/>
  <c r="AA128" i="315"/>
  <c r="AB127" i="315"/>
  <c r="AD129" i="320"/>
  <c r="AE129" i="320" s="1"/>
  <c r="AE128" i="320"/>
  <c r="AE128" i="312"/>
  <c r="AD129" i="312"/>
  <c r="AE129" i="312" s="1"/>
  <c r="X129" i="310"/>
  <c r="Y129" i="310" s="1"/>
  <c r="Y128" i="310"/>
  <c r="AB128" i="310"/>
  <c r="AA129" i="310"/>
  <c r="AB129" i="310" s="1"/>
  <c r="AA128" i="313"/>
  <c r="AB127" i="313"/>
  <c r="V128" i="313"/>
  <c r="U129" i="313"/>
  <c r="V129" i="313" s="1"/>
  <c r="V128" i="310"/>
  <c r="U129" i="310"/>
  <c r="V129" i="310" s="1"/>
  <c r="AE127" i="313"/>
  <c r="AD128" i="313"/>
  <c r="V127" i="311"/>
  <c r="U128" i="311"/>
  <c r="Y128" i="312"/>
  <c r="X129" i="312"/>
  <c r="Y129" i="312" s="1"/>
  <c r="Y128" i="311"/>
  <c r="X129" i="311"/>
  <c r="Y129" i="311" s="1"/>
  <c r="Y127" i="313"/>
  <c r="X128" i="313"/>
  <c r="AD129" i="310"/>
  <c r="AE129" i="310" s="1"/>
  <c r="AE128" i="310"/>
  <c r="AA129" i="311"/>
  <c r="AB129" i="311" s="1"/>
  <c r="AB128" i="311"/>
  <c r="U129" i="312"/>
  <c r="V129" i="312" s="1"/>
  <c r="V128" i="312"/>
  <c r="AA129" i="309"/>
  <c r="AB129" i="309" s="1"/>
  <c r="AB128" i="309"/>
  <c r="AE128" i="308"/>
  <c r="AD129" i="308"/>
  <c r="AE129" i="308" s="1"/>
  <c r="Y128" i="309"/>
  <c r="X129" i="309"/>
  <c r="Y129" i="309" s="1"/>
  <c r="V128" i="309"/>
  <c r="U129" i="309"/>
  <c r="V129" i="309" s="1"/>
  <c r="V127" i="308"/>
  <c r="U128" i="308"/>
  <c r="AE128" i="309"/>
  <c r="AD129" i="309"/>
  <c r="AE129" i="309" s="1"/>
  <c r="AB127" i="308"/>
  <c r="AA128" i="308"/>
  <c r="AA129" i="307"/>
  <c r="AB129" i="307" s="1"/>
  <c r="AB128" i="307"/>
  <c r="AE127" i="307"/>
  <c r="AD128" i="307"/>
  <c r="V128" i="307"/>
  <c r="U129" i="307"/>
  <c r="V129" i="307" s="1"/>
  <c r="Y127" i="307"/>
  <c r="X128" i="307"/>
  <c r="Y127" i="268"/>
  <c r="J127" i="268" s="1"/>
  <c r="J46" i="268" s="1"/>
  <c r="AV46" i="268" s="1"/>
  <c r="BI46" i="268" s="1"/>
  <c r="X128" i="268"/>
  <c r="V127" i="268"/>
  <c r="G127" i="268" s="1"/>
  <c r="G46" i="268" s="1"/>
  <c r="AS46" i="268" s="1"/>
  <c r="BF46" i="268" s="1"/>
  <c r="U128" i="268"/>
  <c r="AE127" i="268"/>
  <c r="P127" i="268" s="1"/>
  <c r="P46" i="268" s="1"/>
  <c r="BB46" i="268" s="1"/>
  <c r="BO46" i="268" s="1"/>
  <c r="AD128" i="268"/>
  <c r="AD114" i="267"/>
  <c r="AE114" i="267" s="1"/>
  <c r="P114" i="267" s="1"/>
  <c r="Y112" i="267" l="1"/>
  <c r="J112" i="267" s="1"/>
  <c r="X113" i="267"/>
  <c r="U112" i="267"/>
  <c r="V111" i="267"/>
  <c r="G111" i="267" s="1"/>
  <c r="AB108" i="267"/>
  <c r="M108" i="267" s="1"/>
  <c r="AA109" i="267"/>
  <c r="V128" i="323"/>
  <c r="U129" i="323"/>
  <c r="V129" i="323" s="1"/>
  <c r="AB128" i="317"/>
  <c r="AA129" i="317"/>
  <c r="AB129" i="317" s="1"/>
  <c r="V128" i="319"/>
  <c r="U129" i="319"/>
  <c r="V129" i="319" s="1"/>
  <c r="AB128" i="318"/>
  <c r="AA129" i="318"/>
  <c r="AB129" i="318" s="1"/>
  <c r="U129" i="318"/>
  <c r="V129" i="318" s="1"/>
  <c r="V128" i="318"/>
  <c r="U129" i="317"/>
  <c r="V129" i="317" s="1"/>
  <c r="V128" i="317"/>
  <c r="V128" i="316"/>
  <c r="U129" i="316"/>
  <c r="V129" i="316" s="1"/>
  <c r="AA129" i="316"/>
  <c r="AB129" i="316" s="1"/>
  <c r="AB128" i="316"/>
  <c r="AB128" i="315"/>
  <c r="AA129" i="315"/>
  <c r="AB129" i="315" s="1"/>
  <c r="AA129" i="313"/>
  <c r="AB129" i="313" s="1"/>
  <c r="AB128" i="313"/>
  <c r="AE128" i="313"/>
  <c r="AD129" i="313"/>
  <c r="AE129" i="313" s="1"/>
  <c r="V128" i="311"/>
  <c r="U129" i="311"/>
  <c r="V129" i="311" s="1"/>
  <c r="Y128" i="313"/>
  <c r="X129" i="313"/>
  <c r="Y129" i="313" s="1"/>
  <c r="AB128" i="308"/>
  <c r="AA129" i="308"/>
  <c r="AB129" i="308" s="1"/>
  <c r="V128" i="308"/>
  <c r="U129" i="308"/>
  <c r="V129" i="308" s="1"/>
  <c r="Y128" i="307"/>
  <c r="X129" i="307"/>
  <c r="Y129" i="307" s="1"/>
  <c r="AE128" i="307"/>
  <c r="AD129" i="307"/>
  <c r="AE129" i="307" s="1"/>
  <c r="V128" i="268"/>
  <c r="U129" i="268"/>
  <c r="V129" i="268" s="1"/>
  <c r="AE128" i="268"/>
  <c r="AD129" i="268"/>
  <c r="AE129" i="268" s="1"/>
  <c r="Y128" i="268"/>
  <c r="X129" i="268"/>
  <c r="Y129" i="268" s="1"/>
  <c r="AD115" i="267"/>
  <c r="AE115" i="267" s="1"/>
  <c r="P115" i="267" s="1"/>
  <c r="Y113" i="267" l="1"/>
  <c r="J113" i="267" s="1"/>
  <c r="X114" i="267"/>
  <c r="U113" i="267"/>
  <c r="V112" i="267"/>
  <c r="G112" i="267" s="1"/>
  <c r="AB109" i="267"/>
  <c r="M109" i="267" s="1"/>
  <c r="AA110" i="267"/>
  <c r="BD28" i="267"/>
  <c r="BA28" i="267"/>
  <c r="AX28" i="267"/>
  <c r="AW28" i="267"/>
  <c r="AU28" i="267"/>
  <c r="BD27" i="267"/>
  <c r="BC27" i="267"/>
  <c r="BQ27" i="267" s="1"/>
  <c r="BA27" i="267"/>
  <c r="AX27" i="267"/>
  <c r="AU27" i="267"/>
  <c r="BD26" i="267"/>
  <c r="BA26" i="267"/>
  <c r="AX26" i="267"/>
  <c r="AW26" i="267"/>
  <c r="AU26" i="267"/>
  <c r="BD25" i="267"/>
  <c r="BC25" i="267"/>
  <c r="BQ25" i="267" s="1"/>
  <c r="BA25" i="267"/>
  <c r="AX25" i="267"/>
  <c r="AU25" i="267"/>
  <c r="AT28" i="267"/>
  <c r="BH28" i="267" s="1"/>
  <c r="BC28" i="267"/>
  <c r="BQ28" i="267" s="1"/>
  <c r="AZ28" i="267"/>
  <c r="BN28" i="267" s="1"/>
  <c r="AT27" i="267"/>
  <c r="BH27" i="267" s="1"/>
  <c r="AZ27" i="267"/>
  <c r="BN27" i="267" s="1"/>
  <c r="AW27" i="267"/>
  <c r="AZ26" i="267"/>
  <c r="BN26" i="267" s="1"/>
  <c r="BC26" i="267"/>
  <c r="BQ26" i="267" s="1"/>
  <c r="AT26" i="267"/>
  <c r="AW25" i="267"/>
  <c r="AT25" i="267"/>
  <c r="AZ25" i="267"/>
  <c r="AT24" i="267"/>
  <c r="AT22" i="267"/>
  <c r="BC22" i="267"/>
  <c r="BQ22" i="267" s="1"/>
  <c r="AZ22" i="267"/>
  <c r="AT20" i="267"/>
  <c r="AZ20" i="267"/>
  <c r="BC18" i="267"/>
  <c r="BQ18" i="267" s="1"/>
  <c r="AZ18" i="267"/>
  <c r="AT18" i="267"/>
  <c r="AT16" i="267"/>
  <c r="AW16" i="267"/>
  <c r="BD24" i="267"/>
  <c r="BC24" i="267"/>
  <c r="BQ24" i="267" s="1"/>
  <c r="BA24" i="267"/>
  <c r="AZ24" i="267"/>
  <c r="BN24" i="267" s="1"/>
  <c r="AX24" i="267"/>
  <c r="AW24" i="267"/>
  <c r="AU24" i="267"/>
  <c r="BD23" i="267"/>
  <c r="BA23" i="267"/>
  <c r="AX23" i="267"/>
  <c r="AU23" i="267"/>
  <c r="BD22" i="267"/>
  <c r="BA22" i="267"/>
  <c r="AX22" i="267"/>
  <c r="AW22" i="267"/>
  <c r="AU22" i="267"/>
  <c r="BD21" i="267"/>
  <c r="BA21" i="267"/>
  <c r="AX21" i="267"/>
  <c r="AU21" i="267"/>
  <c r="BD20" i="267"/>
  <c r="BC20" i="267"/>
  <c r="BQ20" i="267" s="1"/>
  <c r="BA20" i="267"/>
  <c r="AX20" i="267"/>
  <c r="AW20" i="267"/>
  <c r="AU20" i="267"/>
  <c r="BD19" i="267"/>
  <c r="BA19" i="267"/>
  <c r="AX19" i="267"/>
  <c r="AU19" i="267"/>
  <c r="BD18" i="267"/>
  <c r="BA18" i="267"/>
  <c r="AX18" i="267"/>
  <c r="AW18" i="267"/>
  <c r="AU18" i="267"/>
  <c r="BD17" i="267"/>
  <c r="BA17" i="267"/>
  <c r="AX17" i="267"/>
  <c r="AU17" i="267"/>
  <c r="BD16" i="267"/>
  <c r="BC16" i="267"/>
  <c r="BQ16" i="267" s="1"/>
  <c r="BA16" i="267"/>
  <c r="AZ16" i="267"/>
  <c r="BN16" i="267" s="1"/>
  <c r="AX16" i="267"/>
  <c r="AU16" i="267"/>
  <c r="BD15" i="267"/>
  <c r="BA15" i="267"/>
  <c r="AX15" i="267"/>
  <c r="AU15" i="267"/>
  <c r="BD14" i="267"/>
  <c r="BA14" i="267"/>
  <c r="AX14" i="267"/>
  <c r="AU14" i="267"/>
  <c r="BD13" i="267"/>
  <c r="BA13" i="267"/>
  <c r="AX13" i="267"/>
  <c r="AU13" i="267"/>
  <c r="BD12" i="267"/>
  <c r="BA12" i="267"/>
  <c r="AX12" i="267"/>
  <c r="AU12" i="267"/>
  <c r="BD11" i="267"/>
  <c r="BA11" i="267"/>
  <c r="AX11" i="267"/>
  <c r="AU11" i="267"/>
  <c r="BD10" i="267"/>
  <c r="BA10" i="267"/>
  <c r="AX10" i="267"/>
  <c r="AU10" i="267"/>
  <c r="BD9" i="267"/>
  <c r="BA9" i="267"/>
  <c r="AX9" i="267"/>
  <c r="AU9" i="267"/>
  <c r="Y114" i="267" l="1"/>
  <c r="J114" i="267" s="1"/>
  <c r="X115" i="267"/>
  <c r="Y115" i="267" s="1"/>
  <c r="J115" i="267" s="1"/>
  <c r="BK27" i="267"/>
  <c r="BJ27" i="267" s="1"/>
  <c r="V113" i="267"/>
  <c r="G113" i="267" s="1"/>
  <c r="U114" i="267"/>
  <c r="BN20" i="267"/>
  <c r="BM20" i="267" s="1"/>
  <c r="BN18" i="267"/>
  <c r="BM18" i="267" s="1"/>
  <c r="BN22" i="267"/>
  <c r="BM22" i="267" s="1"/>
  <c r="BK26" i="267"/>
  <c r="BJ26" i="267" s="1"/>
  <c r="BK28" i="267"/>
  <c r="BJ28" i="267" s="1"/>
  <c r="AB110" i="267"/>
  <c r="M110" i="267" s="1"/>
  <c r="AA111" i="267"/>
  <c r="BH26" i="267"/>
  <c r="BK25" i="267"/>
  <c r="BJ25" i="267" s="1"/>
  <c r="BK18" i="267"/>
  <c r="BJ18" i="267" s="1"/>
  <c r="BH25" i="267"/>
  <c r="BK24" i="267"/>
  <c r="BK20" i="267"/>
  <c r="BJ20" i="267" s="1"/>
  <c r="BK16" i="267"/>
  <c r="BJ16" i="267" s="1"/>
  <c r="BK22" i="267"/>
  <c r="BJ22" i="267" s="1"/>
  <c r="BH16" i="267"/>
  <c r="BH22" i="267"/>
  <c r="BG22" i="267" s="1"/>
  <c r="BH18" i="267"/>
  <c r="BG18" i="267" s="1"/>
  <c r="BH20" i="267"/>
  <c r="BG20" i="267" s="1"/>
  <c r="BH24" i="267"/>
  <c r="BG24" i="267" s="1"/>
  <c r="BN25" i="267"/>
  <c r="BM25" i="267" s="1"/>
  <c r="BM28" i="267"/>
  <c r="BP16" i="267"/>
  <c r="BP26" i="267"/>
  <c r="BP28" i="267"/>
  <c r="BM24" i="267"/>
  <c r="BP18" i="267"/>
  <c r="BP22" i="267"/>
  <c r="BM26" i="267"/>
  <c r="BM16" i="267"/>
  <c r="BP20" i="267"/>
  <c r="BJ24" i="267"/>
  <c r="BP24" i="267"/>
  <c r="BM27" i="267"/>
  <c r="BG25" i="267"/>
  <c r="BP25" i="267"/>
  <c r="BP27" i="267"/>
  <c r="BG26" i="267"/>
  <c r="BG28" i="267"/>
  <c r="BG27" i="267"/>
  <c r="BG16" i="267"/>
  <c r="U115" i="267" l="1"/>
  <c r="V115" i="267" s="1"/>
  <c r="G115" i="267" s="1"/>
  <c r="V114" i="267"/>
  <c r="G114" i="267" s="1"/>
  <c r="AB111" i="267"/>
  <c r="M111" i="267" s="1"/>
  <c r="AA112" i="267"/>
  <c r="AB112" i="267" l="1"/>
  <c r="M112" i="267" s="1"/>
  <c r="AA113" i="267"/>
  <c r="AB113" i="267" l="1"/>
  <c r="M113" i="267" s="1"/>
  <c r="AA114" i="267"/>
  <c r="AB114" i="267" l="1"/>
  <c r="M114" i="267" s="1"/>
  <c r="AA115" i="267"/>
  <c r="AB115" i="267" s="1"/>
  <c r="M115" i="267" s="1"/>
  <c r="BC23" i="267" l="1"/>
  <c r="BQ23" i="267" s="1"/>
  <c r="AZ21" i="267"/>
  <c r="BC21" i="267"/>
  <c r="BQ21" i="267" s="1"/>
  <c r="AZ17" i="267"/>
  <c r="BC17" i="267"/>
  <c r="BQ17" i="267" s="1"/>
  <c r="AT17" i="267"/>
  <c r="BH17" i="267" s="1"/>
  <c r="AT15" i="267"/>
  <c r="BH15" i="267" s="1"/>
  <c r="BC15" i="267"/>
  <c r="BQ15" i="267" s="1"/>
  <c r="AW14" i="267"/>
  <c r="AZ13" i="267"/>
  <c r="AT13" i="267"/>
  <c r="BH13" i="267" s="1"/>
  <c r="BN17" i="267" l="1"/>
  <c r="BM17" i="267" s="1"/>
  <c r="BN21" i="267"/>
  <c r="BM21" i="267" s="1"/>
  <c r="BN13" i="267"/>
  <c r="BM13" i="267" s="1"/>
  <c r="BK14" i="267"/>
  <c r="BJ14" i="267" s="1"/>
  <c r="BP21" i="267"/>
  <c r="BP23" i="267"/>
  <c r="BP15" i="267"/>
  <c r="BG17" i="267"/>
  <c r="BG13" i="267"/>
  <c r="BG15" i="267"/>
  <c r="BP17" i="267"/>
  <c r="AZ23" i="267"/>
  <c r="AT23" i="267"/>
  <c r="BH23" i="267" s="1"/>
  <c r="AW23" i="267"/>
  <c r="AW21" i="267"/>
  <c r="AT21" i="267"/>
  <c r="BH21" i="267" s="1"/>
  <c r="AW19" i="267"/>
  <c r="AT19" i="267"/>
  <c r="BH19" i="267" s="1"/>
  <c r="AZ19" i="267"/>
  <c r="BC19" i="267"/>
  <c r="BQ19" i="267" s="1"/>
  <c r="AW17" i="267"/>
  <c r="AW15" i="267"/>
  <c r="AZ15" i="267"/>
  <c r="AT14" i="267"/>
  <c r="BH14" i="267" s="1"/>
  <c r="AZ14" i="267"/>
  <c r="BC14" i="267"/>
  <c r="BC13" i="267"/>
  <c r="BQ13" i="267" s="1"/>
  <c r="AW13" i="267"/>
  <c r="BN19" i="267" l="1"/>
  <c r="BM19" i="267" s="1"/>
  <c r="BN15" i="267"/>
  <c r="BM15" i="267" s="1"/>
  <c r="BN23" i="267"/>
  <c r="BM23" i="267" s="1"/>
  <c r="BK15" i="267"/>
  <c r="BJ15" i="267" s="1"/>
  <c r="BK23" i="267"/>
  <c r="BJ23" i="267" s="1"/>
  <c r="BK17" i="267"/>
  <c r="BJ17" i="267" s="1"/>
  <c r="BK19" i="267"/>
  <c r="BJ19" i="267" s="1"/>
  <c r="BK21" i="267"/>
  <c r="BJ21" i="267" s="1"/>
  <c r="BN14" i="267"/>
  <c r="BM14" i="267" s="1"/>
  <c r="BQ14" i="267"/>
  <c r="BP14" i="267" s="1"/>
  <c r="BK13" i="267"/>
  <c r="BJ13" i="267" s="1"/>
  <c r="BG21" i="267"/>
  <c r="BG23" i="267"/>
  <c r="BP13" i="267"/>
  <c r="BP19" i="267"/>
  <c r="BG14" i="267"/>
  <c r="BG19" i="267"/>
  <c r="AV9" i="267" l="1"/>
  <c r="BI9" i="267" s="1"/>
  <c r="AT11" i="267" l="1"/>
  <c r="BH11" i="267" s="1"/>
  <c r="AZ10" i="267"/>
  <c r="AW10" i="267"/>
  <c r="BC10" i="267"/>
  <c r="AW11" i="267"/>
  <c r="AW9" i="267"/>
  <c r="BK9" i="267" s="1"/>
  <c r="AT9" i="267"/>
  <c r="BH9" i="267" s="1"/>
  <c r="AZ11" i="267"/>
  <c r="BC11" i="267"/>
  <c r="BQ11" i="267" s="1"/>
  <c r="AT10" i="267"/>
  <c r="BH10" i="267" s="1"/>
  <c r="BB9" i="267"/>
  <c r="BO9" i="267" s="1"/>
  <c r="AY9" i="267"/>
  <c r="BL9" i="267" s="1"/>
  <c r="AZ9" i="267"/>
  <c r="BN9" i="267" s="1"/>
  <c r="BC9" i="267"/>
  <c r="BQ9" i="267" s="1"/>
  <c r="AS9" i="267"/>
  <c r="BF9" i="267" s="1"/>
  <c r="BQ10" i="267" l="1"/>
  <c r="BP10" i="267" s="1"/>
  <c r="BN11" i="267"/>
  <c r="BM11" i="267" s="1"/>
  <c r="BN10" i="267"/>
  <c r="BM10" i="267" s="1"/>
  <c r="BK10" i="267"/>
  <c r="BJ10" i="267" s="1"/>
  <c r="BK11" i="267"/>
  <c r="BJ11" i="267" s="1"/>
  <c r="BP11" i="267"/>
  <c r="BG11" i="267"/>
  <c r="BG10" i="267"/>
  <c r="AY10" i="267"/>
  <c r="BL10" i="267" s="1"/>
  <c r="AV10" i="267"/>
  <c r="BI10" i="267" s="1"/>
  <c r="BB10" i="267"/>
  <c r="BO10" i="267" s="1"/>
  <c r="BM9" i="267" l="1"/>
  <c r="BG9" i="267"/>
  <c r="BP9" i="267"/>
  <c r="BH4" i="267"/>
  <c r="BG4" i="267"/>
  <c r="BJ9" i="267"/>
  <c r="AS10" i="267"/>
  <c r="BF10" i="267" s="1"/>
  <c r="AV11" i="267"/>
  <c r="BI11" i="267" s="1"/>
  <c r="AY11" i="267"/>
  <c r="BL11" i="267" s="1"/>
  <c r="BB11" i="267"/>
  <c r="BO11" i="267" s="1"/>
  <c r="AS11" i="267" l="1"/>
  <c r="BF11" i="267" s="1"/>
  <c r="AW12" i="267" l="1"/>
  <c r="AT12" i="267"/>
  <c r="AZ12" i="267"/>
  <c r="BC12" i="267"/>
  <c r="BC36" i="267" l="1"/>
  <c r="BQ12" i="267"/>
  <c r="AZ36" i="267"/>
  <c r="BN12" i="267"/>
  <c r="AW36" i="267"/>
  <c r="BK12" i="267"/>
  <c r="AT36" i="267"/>
  <c r="BH12" i="267"/>
  <c r="AT39" i="267"/>
  <c r="BC39" i="267"/>
  <c r="BC37" i="267" s="1"/>
  <c r="Q53" i="267" s="1"/>
  <c r="AZ39" i="267"/>
  <c r="AW39" i="267"/>
  <c r="AV12" i="267"/>
  <c r="BI12" i="267" s="1"/>
  <c r="AY12" i="267"/>
  <c r="BL12" i="267" s="1"/>
  <c r="AS12" i="267"/>
  <c r="BF12" i="267" s="1"/>
  <c r="AZ37" i="267" l="1"/>
  <c r="N53" i="267" s="1"/>
  <c r="AW37" i="267"/>
  <c r="K53" i="267" s="1"/>
  <c r="AT37" i="267"/>
  <c r="H53" i="267" s="1"/>
  <c r="BJ12" i="267"/>
  <c r="BJ36" i="267" s="1"/>
  <c r="BK36" i="267"/>
  <c r="BP12" i="267"/>
  <c r="BP36" i="267" s="1"/>
  <c r="BQ36" i="267"/>
  <c r="BM12" i="267"/>
  <c r="BM36" i="267" s="1"/>
  <c r="BN36" i="267"/>
  <c r="BG12" i="267"/>
  <c r="BG36" i="267" s="1"/>
  <c r="BH36" i="267"/>
  <c r="AY13" i="267"/>
  <c r="BL13" i="267" s="1"/>
  <c r="BB12" i="267"/>
  <c r="BO12" i="267" s="1"/>
  <c r="BP37" i="267" l="1"/>
  <c r="Q52" i="267" s="1"/>
  <c r="BG37" i="267"/>
  <c r="H52" i="267" s="1"/>
  <c r="BM37" i="267"/>
  <c r="N52" i="267" s="1"/>
  <c r="BJ37" i="267"/>
  <c r="K52" i="267" s="1"/>
  <c r="AS13" i="267"/>
  <c r="BF13" i="267" s="1"/>
  <c r="AV13" i="267"/>
  <c r="BI13" i="267" s="1"/>
  <c r="D57" i="267" l="1"/>
  <c r="D60" i="267" s="1"/>
  <c r="AY14" i="267"/>
  <c r="BL14" i="267" s="1"/>
  <c r="BB13" i="267"/>
  <c r="BO13" i="267" s="1"/>
  <c r="AV14" i="267"/>
  <c r="BI14" i="267" s="1"/>
  <c r="AS14" i="267"/>
  <c r="BF14" i="267" s="1"/>
  <c r="AS15" i="267" l="1"/>
  <c r="BF15" i="267" s="1"/>
  <c r="BB14" i="267"/>
  <c r="BO14" i="267" s="1"/>
  <c r="AV15" i="267"/>
  <c r="BI15" i="267" s="1"/>
  <c r="D63" i="267" l="1"/>
  <c r="BB15" i="267"/>
  <c r="BO15" i="267" s="1"/>
  <c r="AV16" i="267"/>
  <c r="BI16" i="267" s="1"/>
  <c r="AY15" i="267"/>
  <c r="BL15" i="267" s="1"/>
  <c r="BB16" i="267" l="1"/>
  <c r="BO16" i="267" s="1"/>
  <c r="AY16" i="267"/>
  <c r="BL16" i="267" s="1"/>
  <c r="AS16" i="267"/>
  <c r="BF16" i="267" s="1"/>
  <c r="AV17" i="267"/>
  <c r="BI17" i="267" s="1"/>
  <c r="BB17" i="267" l="1"/>
  <c r="BO17" i="267" s="1"/>
  <c r="AS18" i="267"/>
  <c r="BF18" i="267" s="1"/>
  <c r="AY17" i="267"/>
  <c r="BL17" i="267" s="1"/>
  <c r="BB18" i="267" l="1"/>
  <c r="BO18" i="267" s="1"/>
  <c r="AS17" i="267"/>
  <c r="BF17" i="267" s="1"/>
  <c r="AV18" i="267"/>
  <c r="BI18" i="267" s="1"/>
  <c r="AY18" i="267"/>
  <c r="BL18" i="267" s="1"/>
  <c r="AS19" i="267" l="1"/>
  <c r="BF19" i="267" s="1"/>
  <c r="BB19" i="267"/>
  <c r="BO19" i="267" s="1"/>
  <c r="AY19" i="267"/>
  <c r="BL19" i="267" s="1"/>
  <c r="AS20" i="267" l="1"/>
  <c r="BF20" i="267" s="1"/>
  <c r="AV19" i="267"/>
  <c r="BI19" i="267" s="1"/>
  <c r="BB20" i="267"/>
  <c r="BO20" i="267" s="1"/>
  <c r="AY20" i="267"/>
  <c r="BL20" i="267" s="1"/>
  <c r="BB21" i="267" l="1"/>
  <c r="BO21" i="267" s="1"/>
  <c r="AV20" i="267"/>
  <c r="BI20" i="267" s="1"/>
  <c r="AY21" i="267"/>
  <c r="BL21" i="267" s="1"/>
  <c r="AY22" i="267" l="1"/>
  <c r="BL22" i="267" s="1"/>
  <c r="BB22" i="267"/>
  <c r="BO22" i="267" s="1"/>
  <c r="AS21" i="267"/>
  <c r="BF21" i="267" s="1"/>
  <c r="AS22" i="267"/>
  <c r="BF22" i="267" s="1"/>
  <c r="AV21" i="267"/>
  <c r="BI21" i="267" s="1"/>
  <c r="AV22" i="267" l="1"/>
  <c r="BI22" i="267" s="1"/>
  <c r="AS23" i="267"/>
  <c r="BF23" i="267" s="1"/>
  <c r="BB23" i="267"/>
  <c r="BO23" i="267" s="1"/>
  <c r="AY23" i="267" l="1"/>
  <c r="BL23" i="267" s="1"/>
  <c r="AS24" i="267"/>
  <c r="BF24" i="267" s="1"/>
  <c r="BB24" i="267"/>
  <c r="BO24" i="267" s="1"/>
  <c r="AV23" i="267"/>
  <c r="BI23" i="267" s="1"/>
  <c r="BB25" i="267" l="1"/>
  <c r="BO25" i="267" s="1"/>
  <c r="AV24" i="267"/>
  <c r="BI24" i="267" s="1"/>
  <c r="AS25" i="267"/>
  <c r="BF25" i="267" s="1"/>
  <c r="AY24" i="267" l="1"/>
  <c r="BL24" i="267" s="1"/>
  <c r="AV25" i="267"/>
  <c r="BI25" i="267" s="1"/>
  <c r="AV26" i="267" l="1"/>
  <c r="BI26" i="267" s="1"/>
  <c r="AY25" i="267"/>
  <c r="BL25" i="267" s="1"/>
  <c r="AS26" i="267"/>
  <c r="BF26" i="267" s="1"/>
  <c r="BB28" i="267" l="1"/>
  <c r="BO28" i="267" s="1"/>
  <c r="AV27" i="267"/>
  <c r="BI27" i="267" s="1"/>
  <c r="BB26" i="267"/>
  <c r="BO26" i="267" s="1"/>
  <c r="AY26" i="267"/>
  <c r="BL26" i="267" s="1"/>
  <c r="AS27" i="267" l="1"/>
  <c r="BF27" i="267" s="1"/>
  <c r="AY27" i="267"/>
  <c r="BL27" i="267" s="1"/>
  <c r="AS28" i="267" l="1"/>
  <c r="BF28" i="267" s="1"/>
  <c r="BB27" i="267"/>
  <c r="BO27" i="267" s="1"/>
  <c r="AV28" i="267"/>
  <c r="BI28" i="267" s="1"/>
  <c r="AY28" i="267" l="1"/>
  <c r="BL28" i="267" s="1"/>
</calcChain>
</file>

<file path=xl/sharedStrings.xml><?xml version="1.0" encoding="utf-8"?>
<sst xmlns="http://schemas.openxmlformats.org/spreadsheetml/2006/main" count="2933" uniqueCount="127">
  <si>
    <t>Disciplina:</t>
  </si>
  <si>
    <t>D1</t>
  </si>
  <si>
    <t>Soma</t>
  </si>
  <si>
    <t>D2</t>
  </si>
  <si>
    <t>D3</t>
  </si>
  <si>
    <t>D4</t>
  </si>
  <si>
    <t>Ativ. 1</t>
  </si>
  <si>
    <t>Ativ. 2</t>
  </si>
  <si>
    <t>Ativ. 3</t>
  </si>
  <si>
    <t>Ativ. 4</t>
  </si>
  <si>
    <t>Média</t>
  </si>
  <si>
    <r>
      <t>Conhecer (</t>
    </r>
    <r>
      <rPr>
        <b/>
        <sz val="12"/>
        <color theme="1"/>
        <rFont val="Calibri"/>
        <family val="2"/>
        <scheme val="minor"/>
      </rPr>
      <t>D1</t>
    </r>
    <r>
      <rPr>
        <sz val="11"/>
        <color theme="1"/>
        <rFont val="Calibri"/>
        <family val="2"/>
        <scheme val="minor"/>
      </rPr>
      <t>)</t>
    </r>
  </si>
  <si>
    <r>
      <t>Informar, comunicar e Expressar (</t>
    </r>
    <r>
      <rPr>
        <b/>
        <sz val="12"/>
        <color theme="1"/>
        <rFont val="Calibri"/>
        <family val="2"/>
        <scheme val="minor"/>
      </rPr>
      <t>D2</t>
    </r>
    <r>
      <rPr>
        <sz val="11"/>
        <color theme="1"/>
        <rFont val="Calibri"/>
        <family val="2"/>
        <scheme val="minor"/>
      </rPr>
      <t>)</t>
    </r>
  </si>
  <si>
    <r>
      <t>Pensar estrategicamente (</t>
    </r>
    <r>
      <rPr>
        <b/>
        <sz val="12"/>
        <color theme="1"/>
        <rFont val="Calibri"/>
        <family val="2"/>
        <scheme val="minor"/>
      </rPr>
      <t>D3</t>
    </r>
    <r>
      <rPr>
        <sz val="11"/>
        <color theme="1"/>
        <rFont val="Calibri"/>
        <family val="2"/>
        <scheme val="minor"/>
      </rPr>
      <t>)</t>
    </r>
  </si>
  <si>
    <r>
      <t>Saber ser (</t>
    </r>
    <r>
      <rPr>
        <b/>
        <sz val="12"/>
        <color theme="1"/>
        <rFont val="Calibri"/>
        <family val="2"/>
        <scheme val="minor"/>
      </rPr>
      <t>D4</t>
    </r>
    <r>
      <rPr>
        <sz val="11"/>
        <color theme="1"/>
        <rFont val="Calibri"/>
        <family val="2"/>
        <scheme val="minor"/>
      </rPr>
      <t>)</t>
    </r>
  </si>
  <si>
    <t>Percentagem dos domínios na avaliação final</t>
  </si>
  <si>
    <t>Ativ. 5</t>
  </si>
  <si>
    <t>Ativ. 6</t>
  </si>
  <si>
    <t>Ativ. 7</t>
  </si>
  <si>
    <t>Ativ. 8</t>
  </si>
  <si>
    <t>Ativ. 9</t>
  </si>
  <si>
    <t>Ativ. 10</t>
  </si>
  <si>
    <t>Ativ. 11</t>
  </si>
  <si>
    <t>Ativ. 12</t>
  </si>
  <si>
    <t>Ativ. 13</t>
  </si>
  <si>
    <t>Ativ. 14</t>
  </si>
  <si>
    <t>Ativ. 15</t>
  </si>
  <si>
    <t>Ativ. 16</t>
  </si>
  <si>
    <t>Ativ. 17</t>
  </si>
  <si>
    <t>Ativ. 18</t>
  </si>
  <si>
    <t>Ativ. 19</t>
  </si>
  <si>
    <t>Ativ. 20</t>
  </si>
  <si>
    <t>Ativ. 21</t>
  </si>
  <si>
    <t>Ativ. 22</t>
  </si>
  <si>
    <t>Ativ. 23</t>
  </si>
  <si>
    <t>Ativ. 24</t>
  </si>
  <si>
    <t>Ativ. 25</t>
  </si>
  <si>
    <t>Ativ. 26</t>
  </si>
  <si>
    <t>Ativ. 27</t>
  </si>
  <si>
    <t>Ativ. 28</t>
  </si>
  <si>
    <t>Ativ. 29</t>
  </si>
  <si>
    <t>Ativ. 30</t>
  </si>
  <si>
    <t>Ativ. 31</t>
  </si>
  <si>
    <t>Ativ. 32</t>
  </si>
  <si>
    <t>Ativ. 33</t>
  </si>
  <si>
    <t>Ativ. 34</t>
  </si>
  <si>
    <t>Ativ. 35</t>
  </si>
  <si>
    <t>Ativ. 36</t>
  </si>
  <si>
    <t>Ativ. 37</t>
  </si>
  <si>
    <t>Ativ. 38</t>
  </si>
  <si>
    <t>Ativ. 39</t>
  </si>
  <si>
    <t>Ativ. 40</t>
  </si>
  <si>
    <t>Tipo de atividade</t>
  </si>
  <si>
    <t>Data de realização</t>
  </si>
  <si>
    <t>Domínios Avaliados / Pesos</t>
  </si>
  <si>
    <t xml:space="preserve">D1 </t>
  </si>
  <si>
    <t>Peso</t>
  </si>
  <si>
    <t xml:space="preserve">D2 </t>
  </si>
  <si>
    <t xml:space="preserve">D3 </t>
  </si>
  <si>
    <t xml:space="preserve">D4 </t>
  </si>
  <si>
    <t>Contar</t>
  </si>
  <si>
    <r>
      <rPr>
        <b/>
        <sz val="12"/>
        <color theme="1"/>
        <rFont val="Calibri"/>
        <family val="2"/>
        <scheme val="minor"/>
      </rPr>
      <t>Média</t>
    </r>
    <r>
      <rPr>
        <sz val="11"/>
        <color theme="1"/>
        <rFont val="Calibri"/>
        <family val="2"/>
        <scheme val="minor"/>
      </rPr>
      <t xml:space="preserve"> dos domínios,tendo em conta o </t>
    </r>
    <r>
      <rPr>
        <b/>
        <sz val="12"/>
        <color theme="1"/>
        <rFont val="Calibri"/>
        <family val="2"/>
        <scheme val="minor"/>
      </rPr>
      <t>Peso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</si>
  <si>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Calibri"/>
        <family val="2"/>
        <scheme val="minor"/>
      </rPr>
      <t>Média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simples</t>
    </r>
    <r>
      <rPr>
        <sz val="11"/>
        <color theme="1"/>
        <rFont val="Calibri"/>
        <family val="2"/>
        <scheme val="minor"/>
      </rPr>
      <t xml:space="preserve"> dos domínios</t>
    </r>
  </si>
  <si>
    <t>Atividade</t>
  </si>
  <si>
    <t>Aluno:</t>
  </si>
  <si>
    <t>Turma:</t>
  </si>
  <si>
    <t>Disciplina</t>
  </si>
  <si>
    <t>Disc. 1</t>
  </si>
  <si>
    <t>Link</t>
  </si>
  <si>
    <t>Disc. 2</t>
  </si>
  <si>
    <t>Disc. 3</t>
  </si>
  <si>
    <t>Disc. 4</t>
  </si>
  <si>
    <t>Disc. 5</t>
  </si>
  <si>
    <t>Disc. 6</t>
  </si>
  <si>
    <t>Disc. 7</t>
  </si>
  <si>
    <t>Disc. 8</t>
  </si>
  <si>
    <t>Disc. 9</t>
  </si>
  <si>
    <t>Disc. 10</t>
  </si>
  <si>
    <t>Disc. 11</t>
  </si>
  <si>
    <t>Disc. 12</t>
  </si>
  <si>
    <t>Disc. 13</t>
  </si>
  <si>
    <t>Disc. 14</t>
  </si>
  <si>
    <t>Disc. 15</t>
  </si>
  <si>
    <t>Disc. 16</t>
  </si>
  <si>
    <t>Disc. 17</t>
  </si>
  <si>
    <t>Disc. 18</t>
  </si>
  <si>
    <t>Disc. 19</t>
  </si>
  <si>
    <t>Disc. 20</t>
  </si>
  <si>
    <t>Avaliação em %</t>
  </si>
  <si>
    <t>Avaliação (Básico)</t>
  </si>
  <si>
    <t>Avaliação (Secundário)</t>
  </si>
  <si>
    <t>Ano letivo:</t>
  </si>
  <si>
    <t>Valor</t>
  </si>
  <si>
    <t>% D2</t>
  </si>
  <si>
    <t>% D3</t>
  </si>
  <si>
    <t>% D4</t>
  </si>
  <si>
    <t>Avaliação (Sec.)</t>
  </si>
  <si>
    <t>Autoav. 1º Sem.</t>
  </si>
  <si>
    <t>Autoav. Final</t>
  </si>
  <si>
    <t>Avaliação Final</t>
  </si>
  <si>
    <t>Avaliação 1º Sem.</t>
  </si>
  <si>
    <t>% dos Domínios</t>
  </si>
  <si>
    <t xml:space="preserve">% D1 </t>
  </si>
  <si>
    <r>
      <t>Domínio 1 (</t>
    </r>
    <r>
      <rPr>
        <b/>
        <sz val="12"/>
        <color theme="1"/>
        <rFont val="Calibri"/>
        <family val="2"/>
        <scheme val="minor"/>
      </rPr>
      <t>D1</t>
    </r>
    <r>
      <rPr>
        <sz val="11"/>
        <color theme="1"/>
        <rFont val="Calibri"/>
        <family val="2"/>
        <scheme val="minor"/>
      </rPr>
      <t xml:space="preserve">) - Conhecer </t>
    </r>
  </si>
  <si>
    <r>
      <t>Domínio 3 (</t>
    </r>
    <r>
      <rPr>
        <b/>
        <sz val="12"/>
        <color theme="1"/>
        <rFont val="Calibri"/>
        <family val="2"/>
        <scheme val="minor"/>
      </rPr>
      <t>D3</t>
    </r>
    <r>
      <rPr>
        <sz val="11"/>
        <color theme="1"/>
        <rFont val="Calibri"/>
        <family val="2"/>
        <scheme val="minor"/>
      </rPr>
      <t xml:space="preserve">) - Pensar estrategicamente </t>
    </r>
  </si>
  <si>
    <r>
      <t>Domínio 2 (</t>
    </r>
    <r>
      <rPr>
        <b/>
        <sz val="12"/>
        <color theme="1"/>
        <rFont val="Calibri"/>
        <family val="2"/>
        <scheme val="minor"/>
      </rPr>
      <t>D2</t>
    </r>
    <r>
      <rPr>
        <sz val="11"/>
        <color theme="1"/>
        <rFont val="Calibri"/>
        <family val="2"/>
        <scheme val="minor"/>
      </rPr>
      <t>) - Informar, comunicar e Expressar</t>
    </r>
  </si>
  <si>
    <r>
      <t>Domínio 4 (</t>
    </r>
    <r>
      <rPr>
        <b/>
        <sz val="12"/>
        <color theme="1"/>
        <rFont val="Calibri"/>
        <family val="2"/>
        <scheme val="minor"/>
      </rPr>
      <t>D4</t>
    </r>
    <r>
      <rPr>
        <sz val="11"/>
        <color theme="1"/>
        <rFont val="Calibri"/>
        <family val="2"/>
        <scheme val="minor"/>
      </rPr>
      <t xml:space="preserve">) - Saber ser </t>
    </r>
  </si>
  <si>
    <t xml:space="preserve"> Avaliação global das disciplinas</t>
  </si>
  <si>
    <t xml:space="preserve">Média ponderada </t>
  </si>
  <si>
    <r>
      <rPr>
        <b/>
        <sz val="12"/>
        <color theme="1"/>
        <rFont val="Calibri"/>
        <family val="2"/>
        <scheme val="minor"/>
      </rPr>
      <t>Média ponderada</t>
    </r>
    <r>
      <rPr>
        <sz val="11"/>
        <color theme="1"/>
        <rFont val="Calibri"/>
        <family val="2"/>
        <scheme val="minor"/>
      </rPr>
      <t xml:space="preserve"> (tendo em conta o </t>
    </r>
    <r>
      <rPr>
        <b/>
        <sz val="12"/>
        <color theme="1"/>
        <rFont val="Calibri"/>
        <family val="2"/>
        <scheme val="minor"/>
      </rPr>
      <t>Peso</t>
    </r>
    <r>
      <rPr>
        <sz val="11"/>
        <color theme="1"/>
        <rFont val="Calibri"/>
        <family val="2"/>
        <scheme val="minor"/>
      </rPr>
      <t>)</t>
    </r>
  </si>
  <si>
    <r>
      <rPr>
        <b/>
        <sz val="13"/>
        <color theme="1"/>
        <rFont val="Calibri"/>
        <family val="2"/>
        <scheme val="minor"/>
      </rPr>
      <t xml:space="preserve">        Média</t>
    </r>
    <r>
      <rPr>
        <sz val="13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das disciplinas</t>
    </r>
  </si>
  <si>
    <t>Português</t>
  </si>
  <si>
    <t>Inglês</t>
  </si>
  <si>
    <t>Hist. e Geo. de Portugal</t>
  </si>
  <si>
    <t>Matemática</t>
  </si>
  <si>
    <t>Ciências Naturais</t>
  </si>
  <si>
    <t>Educação Musical</t>
  </si>
  <si>
    <t>Educação Física</t>
  </si>
  <si>
    <t>Cidadani@digital</t>
  </si>
  <si>
    <t>TecniArte</t>
  </si>
  <si>
    <t>Ed. Moral e Religiosa</t>
  </si>
  <si>
    <t>Ed. Física com atestado</t>
  </si>
  <si>
    <t>Voz</t>
  </si>
  <si>
    <t>Interpretação</t>
  </si>
  <si>
    <t>Improvisação</t>
  </si>
  <si>
    <t>Educação Visual</t>
  </si>
  <si>
    <t>2023/2024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</si>
</sst>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3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AF3FA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auto="1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indexed="64"/>
      </left>
      <right style="medium">
        <color rgb="FFFF0000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medium">
        <color auto="1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363">
    <xf numFmtId="0" fontId="0" fillId="0" borderId="0" xfId="0"/>
    <xf numFmtId="0" fontId="0" fillId="0" borderId="0" xfId="0" applyProtection="1">
      <protection hidden="1"/>
    </xf>
    <xf numFmtId="0" fontId="0" fillId="4" borderId="0" xfId="0" applyFill="1"/>
    <xf numFmtId="0" fontId="0" fillId="0" borderId="0" xfId="0" applyAlignment="1">
      <alignment vertical="center"/>
    </xf>
    <xf numFmtId="0" fontId="0" fillId="4" borderId="0" xfId="0" applyFill="1" applyProtection="1">
      <protection hidden="1"/>
    </xf>
    <xf numFmtId="1" fontId="7" fillId="17" borderId="10" xfId="0" applyNumberFormat="1" applyFont="1" applyFill="1" applyBorder="1" applyAlignment="1" applyProtection="1">
      <alignment horizontal="center" vertical="center"/>
      <protection hidden="1"/>
    </xf>
    <xf numFmtId="1" fontId="7" fillId="3" borderId="10" xfId="0" applyNumberFormat="1" applyFont="1" applyFill="1" applyBorder="1" applyAlignment="1" applyProtection="1">
      <alignment horizontal="center" vertical="center"/>
      <protection hidden="1"/>
    </xf>
    <xf numFmtId="1" fontId="7" fillId="16" borderId="10" xfId="0" applyNumberFormat="1" applyFont="1" applyFill="1" applyBorder="1" applyAlignment="1" applyProtection="1">
      <alignment horizontal="center" vertical="center"/>
      <protection hidden="1"/>
    </xf>
    <xf numFmtId="1" fontId="7" fillId="10" borderId="10" xfId="0" applyNumberFormat="1" applyFont="1" applyFill="1" applyBorder="1" applyAlignment="1" applyProtection="1">
      <alignment horizontal="center" vertical="center"/>
      <protection hidden="1"/>
    </xf>
    <xf numFmtId="1" fontId="7" fillId="17" borderId="1" xfId="0" applyNumberFormat="1" applyFont="1" applyFill="1" applyBorder="1" applyAlignment="1" applyProtection="1">
      <alignment horizontal="center" vertical="center"/>
      <protection hidden="1"/>
    </xf>
    <xf numFmtId="1" fontId="7" fillId="3" borderId="1" xfId="0" applyNumberFormat="1" applyFont="1" applyFill="1" applyBorder="1" applyAlignment="1" applyProtection="1">
      <alignment horizontal="center" vertical="center"/>
      <protection hidden="1"/>
    </xf>
    <xf numFmtId="1" fontId="7" fillId="16" borderId="1" xfId="0" applyNumberFormat="1" applyFont="1" applyFill="1" applyBorder="1" applyAlignment="1" applyProtection="1">
      <alignment horizontal="center" vertical="center"/>
      <protection hidden="1"/>
    </xf>
    <xf numFmtId="1" fontId="7" fillId="10" borderId="1" xfId="0" applyNumberFormat="1" applyFont="1" applyFill="1" applyBorder="1" applyAlignment="1" applyProtection="1">
      <alignment horizontal="center" vertical="center"/>
      <protection hidden="1"/>
    </xf>
    <xf numFmtId="1" fontId="7" fillId="17" borderId="36" xfId="0" applyNumberFormat="1" applyFont="1" applyFill="1" applyBorder="1" applyAlignment="1" applyProtection="1">
      <alignment horizontal="center" vertical="center"/>
      <protection hidden="1"/>
    </xf>
    <xf numFmtId="1" fontId="7" fillId="3" borderId="36" xfId="0" applyNumberFormat="1" applyFont="1" applyFill="1" applyBorder="1" applyAlignment="1" applyProtection="1">
      <alignment horizontal="center" vertical="center"/>
      <protection hidden="1"/>
    </xf>
    <xf numFmtId="1" fontId="7" fillId="16" borderId="36" xfId="0" applyNumberFormat="1" applyFont="1" applyFill="1" applyBorder="1" applyAlignment="1" applyProtection="1">
      <alignment horizontal="center" vertical="center"/>
      <protection hidden="1"/>
    </xf>
    <xf numFmtId="1" fontId="7" fillId="10" borderId="36" xfId="0" applyNumberFormat="1" applyFont="1" applyFill="1" applyBorder="1" applyAlignment="1" applyProtection="1">
      <alignment horizontal="center" vertical="center"/>
      <protection hidden="1"/>
    </xf>
    <xf numFmtId="1" fontId="6" fillId="17" borderId="49" xfId="0" applyNumberFormat="1" applyFont="1" applyFill="1" applyBorder="1" applyAlignment="1" applyProtection="1">
      <alignment horizontal="center" vertical="center"/>
      <protection hidden="1"/>
    </xf>
    <xf numFmtId="1" fontId="6" fillId="17" borderId="50" xfId="0" applyNumberFormat="1" applyFont="1" applyFill="1" applyBorder="1" applyAlignment="1" applyProtection="1">
      <alignment horizontal="center" vertical="center"/>
      <protection hidden="1"/>
    </xf>
    <xf numFmtId="1" fontId="6" fillId="3" borderId="49" xfId="0" applyNumberFormat="1" applyFont="1" applyFill="1" applyBorder="1" applyAlignment="1" applyProtection="1">
      <alignment horizontal="center" vertical="center"/>
      <protection hidden="1"/>
    </xf>
    <xf numFmtId="1" fontId="6" fillId="3" borderId="50" xfId="0" applyNumberFormat="1" applyFont="1" applyFill="1" applyBorder="1" applyAlignment="1" applyProtection="1">
      <alignment horizontal="center" vertical="center"/>
      <protection hidden="1"/>
    </xf>
    <xf numFmtId="1" fontId="6" fillId="16" borderId="49" xfId="0" applyNumberFormat="1" applyFont="1" applyFill="1" applyBorder="1" applyAlignment="1" applyProtection="1">
      <alignment horizontal="center" vertical="center"/>
      <protection hidden="1"/>
    </xf>
    <xf numFmtId="1" fontId="6" fillId="16" borderId="50" xfId="0" applyNumberFormat="1" applyFont="1" applyFill="1" applyBorder="1" applyAlignment="1" applyProtection="1">
      <alignment horizontal="center" vertical="center"/>
      <protection hidden="1"/>
    </xf>
    <xf numFmtId="1" fontId="6" fillId="10" borderId="49" xfId="0" applyNumberFormat="1" applyFont="1" applyFill="1" applyBorder="1" applyAlignment="1" applyProtection="1">
      <alignment horizontal="center" vertical="center"/>
      <protection hidden="1"/>
    </xf>
    <xf numFmtId="1" fontId="6" fillId="10" borderId="7" xfId="0" applyNumberFormat="1" applyFont="1" applyFill="1" applyBorder="1" applyAlignment="1" applyProtection="1">
      <alignment horizontal="center" vertical="center"/>
      <protection hidden="1"/>
    </xf>
    <xf numFmtId="1" fontId="6" fillId="17" borderId="28" xfId="0" applyNumberFormat="1" applyFont="1" applyFill="1" applyBorder="1" applyAlignment="1" applyProtection="1">
      <alignment horizontal="center" vertical="center"/>
      <protection hidden="1"/>
    </xf>
    <xf numFmtId="1" fontId="6" fillId="17" borderId="27" xfId="0" applyNumberFormat="1" applyFont="1" applyFill="1" applyBorder="1" applyAlignment="1" applyProtection="1">
      <alignment horizontal="center" vertical="center"/>
      <protection hidden="1"/>
    </xf>
    <xf numFmtId="1" fontId="6" fillId="3" borderId="28" xfId="0" applyNumberFormat="1" applyFont="1" applyFill="1" applyBorder="1" applyAlignment="1" applyProtection="1">
      <alignment horizontal="center" vertical="center"/>
      <protection hidden="1"/>
    </xf>
    <xf numFmtId="1" fontId="6" fillId="3" borderId="27" xfId="0" applyNumberFormat="1" applyFont="1" applyFill="1" applyBorder="1" applyAlignment="1" applyProtection="1">
      <alignment horizontal="center" vertical="center"/>
      <protection hidden="1"/>
    </xf>
    <xf numFmtId="1" fontId="6" fillId="16" borderId="28" xfId="0" applyNumberFormat="1" applyFont="1" applyFill="1" applyBorder="1" applyAlignment="1" applyProtection="1">
      <alignment horizontal="center" vertical="center"/>
      <protection hidden="1"/>
    </xf>
    <xf numFmtId="1" fontId="6" fillId="16" borderId="27" xfId="0" applyNumberFormat="1" applyFont="1" applyFill="1" applyBorder="1" applyAlignment="1" applyProtection="1">
      <alignment horizontal="center" vertical="center"/>
      <protection hidden="1"/>
    </xf>
    <xf numFmtId="1" fontId="6" fillId="10" borderId="28" xfId="0" applyNumberFormat="1" applyFont="1" applyFill="1" applyBorder="1" applyAlignment="1" applyProtection="1">
      <alignment horizontal="center" vertical="center"/>
      <protection hidden="1"/>
    </xf>
    <xf numFmtId="1" fontId="6" fillId="10" borderId="4" xfId="0" applyNumberFormat="1" applyFont="1" applyFill="1" applyBorder="1" applyAlignment="1" applyProtection="1">
      <alignment horizontal="center" vertical="center"/>
      <protection hidden="1"/>
    </xf>
    <xf numFmtId="1" fontId="6" fillId="17" borderId="42" xfId="0" applyNumberFormat="1" applyFont="1" applyFill="1" applyBorder="1" applyAlignment="1" applyProtection="1">
      <alignment horizontal="center" vertical="center"/>
      <protection hidden="1"/>
    </xf>
    <xf numFmtId="1" fontId="6" fillId="17" borderId="46" xfId="0" applyNumberFormat="1" applyFont="1" applyFill="1" applyBorder="1" applyAlignment="1" applyProtection="1">
      <alignment horizontal="center" vertical="center"/>
      <protection hidden="1"/>
    </xf>
    <xf numFmtId="1" fontId="6" fillId="3" borderId="42" xfId="0" applyNumberFormat="1" applyFont="1" applyFill="1" applyBorder="1" applyAlignment="1" applyProtection="1">
      <alignment horizontal="center" vertical="center"/>
      <protection hidden="1"/>
    </xf>
    <xf numFmtId="1" fontId="6" fillId="3" borderId="46" xfId="0" applyNumberFormat="1" applyFont="1" applyFill="1" applyBorder="1" applyAlignment="1" applyProtection="1">
      <alignment horizontal="center" vertical="center"/>
      <protection hidden="1"/>
    </xf>
    <xf numFmtId="1" fontId="6" fillId="16" borderId="42" xfId="0" applyNumberFormat="1" applyFont="1" applyFill="1" applyBorder="1" applyAlignment="1" applyProtection="1">
      <alignment horizontal="center" vertical="center"/>
      <protection hidden="1"/>
    </xf>
    <xf numFmtId="1" fontId="6" fillId="16" borderId="46" xfId="0" applyNumberFormat="1" applyFont="1" applyFill="1" applyBorder="1" applyAlignment="1" applyProtection="1">
      <alignment horizontal="center" vertical="center"/>
      <protection hidden="1"/>
    </xf>
    <xf numFmtId="1" fontId="6" fillId="10" borderId="42" xfId="0" applyNumberFormat="1" applyFont="1" applyFill="1" applyBorder="1" applyAlignment="1" applyProtection="1">
      <alignment horizontal="center" vertical="center"/>
      <protection hidden="1"/>
    </xf>
    <xf numFmtId="1" fontId="6" fillId="10" borderId="5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1" fontId="5" fillId="13" borderId="53" xfId="0" applyNumberFormat="1" applyFont="1" applyFill="1" applyBorder="1" applyAlignment="1" applyProtection="1">
      <alignment horizontal="center" vertical="center"/>
      <protection hidden="1"/>
    </xf>
    <xf numFmtId="1" fontId="5" fillId="13" borderId="54" xfId="0" applyNumberFormat="1" applyFont="1" applyFill="1" applyBorder="1" applyAlignment="1" applyProtection="1">
      <alignment horizontal="center" vertical="center"/>
      <protection hidden="1"/>
    </xf>
    <xf numFmtId="1" fontId="5" fillId="13" borderId="55" xfId="0" applyNumberFormat="1" applyFont="1" applyFill="1" applyBorder="1" applyAlignment="1" applyProtection="1">
      <alignment horizontal="center" vertical="center"/>
      <protection hidden="1"/>
    </xf>
    <xf numFmtId="0" fontId="1" fillId="5" borderId="53" xfId="0" applyFont="1" applyFill="1" applyBorder="1" applyAlignment="1" applyProtection="1">
      <alignment horizontal="center" vertical="center"/>
      <protection hidden="1"/>
    </xf>
    <xf numFmtId="0" fontId="1" fillId="5" borderId="54" xfId="0" applyFont="1" applyFill="1" applyBorder="1" applyAlignment="1" applyProtection="1">
      <alignment horizontal="center" vertical="center"/>
      <protection hidden="1"/>
    </xf>
    <xf numFmtId="0" fontId="1" fillId="5" borderId="55" xfId="0" applyFont="1" applyFill="1" applyBorder="1" applyAlignment="1" applyProtection="1">
      <alignment horizontal="center" vertical="center"/>
      <protection hidden="1"/>
    </xf>
    <xf numFmtId="1" fontId="5" fillId="14" borderId="53" xfId="0" applyNumberFormat="1" applyFont="1" applyFill="1" applyBorder="1" applyAlignment="1" applyProtection="1">
      <alignment horizontal="center" vertical="center"/>
      <protection hidden="1"/>
    </xf>
    <xf numFmtId="1" fontId="5" fillId="14" borderId="54" xfId="0" applyNumberFormat="1" applyFont="1" applyFill="1" applyBorder="1" applyAlignment="1" applyProtection="1">
      <alignment horizontal="center" vertical="center"/>
      <protection hidden="1"/>
    </xf>
    <xf numFmtId="1" fontId="5" fillId="14" borderId="55" xfId="0" applyNumberFormat="1" applyFont="1" applyFill="1" applyBorder="1" applyAlignment="1" applyProtection="1">
      <alignment horizontal="center" vertical="center"/>
      <protection hidden="1"/>
    </xf>
    <xf numFmtId="1" fontId="5" fillId="15" borderId="53" xfId="0" applyNumberFormat="1" applyFont="1" applyFill="1" applyBorder="1" applyAlignment="1" applyProtection="1">
      <alignment horizontal="center" vertical="center"/>
      <protection hidden="1"/>
    </xf>
    <xf numFmtId="1" fontId="5" fillId="15" borderId="54" xfId="0" applyNumberFormat="1" applyFont="1" applyFill="1" applyBorder="1" applyAlignment="1" applyProtection="1">
      <alignment horizontal="center" vertical="center"/>
      <protection hidden="1"/>
    </xf>
    <xf numFmtId="1" fontId="5" fillId="15" borderId="60" xfId="0" applyNumberFormat="1" applyFont="1" applyFill="1" applyBorder="1" applyAlignment="1" applyProtection="1">
      <alignment horizontal="center" vertical="center"/>
      <protection hidden="1"/>
    </xf>
    <xf numFmtId="0" fontId="0" fillId="2" borderId="29" xfId="0" applyFill="1" applyBorder="1" applyProtection="1">
      <protection hidden="1"/>
    </xf>
    <xf numFmtId="0" fontId="0" fillId="2" borderId="30" xfId="0" applyFill="1" applyBorder="1" applyProtection="1">
      <protection hidden="1"/>
    </xf>
    <xf numFmtId="0" fontId="0" fillId="2" borderId="58" xfId="0" applyFill="1" applyBorder="1" applyProtection="1">
      <protection hidden="1"/>
    </xf>
    <xf numFmtId="0" fontId="0" fillId="2" borderId="34" xfId="0" applyFill="1" applyBorder="1" applyProtection="1">
      <protection hidden="1"/>
    </xf>
    <xf numFmtId="0" fontId="0" fillId="2" borderId="0" xfId="0" applyFill="1" applyProtection="1">
      <protection hidden="1"/>
    </xf>
    <xf numFmtId="0" fontId="1" fillId="2" borderId="34" xfId="0" applyFont="1" applyFill="1" applyBorder="1" applyAlignment="1" applyProtection="1">
      <alignment horizontal="right"/>
      <protection hidden="1"/>
    </xf>
    <xf numFmtId="0" fontId="0" fillId="2" borderId="0" xfId="0" applyFill="1" applyAlignment="1" applyProtection="1">
      <alignment horizontal="left" vertical="center" indent="1"/>
      <protection hidden="1"/>
    </xf>
    <xf numFmtId="0" fontId="0" fillId="2" borderId="43" xfId="0" applyFill="1" applyBorder="1" applyProtection="1">
      <protection hidden="1"/>
    </xf>
    <xf numFmtId="0" fontId="0" fillId="2" borderId="39" xfId="0" applyFill="1" applyBorder="1" applyProtection="1">
      <protection hidden="1"/>
    </xf>
    <xf numFmtId="0" fontId="0" fillId="2" borderId="41" xfId="0" applyFill="1" applyBorder="1" applyProtection="1">
      <protection hidden="1"/>
    </xf>
    <xf numFmtId="1" fontId="6" fillId="17" borderId="10" xfId="0" applyNumberFormat="1" applyFont="1" applyFill="1" applyBorder="1" applyAlignment="1" applyProtection="1">
      <alignment horizontal="center" vertical="center"/>
      <protection hidden="1"/>
    </xf>
    <xf numFmtId="1" fontId="6" fillId="3" borderId="10" xfId="0" applyNumberFormat="1" applyFont="1" applyFill="1" applyBorder="1" applyAlignment="1" applyProtection="1">
      <alignment horizontal="center" vertical="center"/>
      <protection hidden="1"/>
    </xf>
    <xf numFmtId="1" fontId="6" fillId="16" borderId="10" xfId="0" applyNumberFormat="1" applyFont="1" applyFill="1" applyBorder="1" applyAlignment="1" applyProtection="1">
      <alignment horizontal="center" vertical="center"/>
      <protection hidden="1"/>
    </xf>
    <xf numFmtId="1" fontId="6" fillId="10" borderId="10" xfId="0" applyNumberFormat="1" applyFont="1" applyFill="1" applyBorder="1" applyAlignment="1" applyProtection="1">
      <alignment horizontal="center" vertical="center"/>
      <protection hidden="1"/>
    </xf>
    <xf numFmtId="1" fontId="6" fillId="3" borderId="1" xfId="0" applyNumberFormat="1" applyFont="1" applyFill="1" applyBorder="1" applyAlignment="1" applyProtection="1">
      <alignment horizontal="center" vertical="center"/>
      <protection hidden="1"/>
    </xf>
    <xf numFmtId="1" fontId="6" fillId="16" borderId="1" xfId="0" applyNumberFormat="1" applyFont="1" applyFill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/>
      <protection hidden="1"/>
    </xf>
    <xf numFmtId="1" fontId="6" fillId="3" borderId="36" xfId="0" applyNumberFormat="1" applyFont="1" applyFill="1" applyBorder="1" applyAlignment="1" applyProtection="1">
      <alignment horizontal="center" vertical="center"/>
      <protection hidden="1"/>
    </xf>
    <xf numFmtId="1" fontId="6" fillId="16" borderId="36" xfId="0" applyNumberFormat="1" applyFont="1" applyFill="1" applyBorder="1" applyAlignment="1" applyProtection="1">
      <alignment horizontal="center" vertical="center"/>
      <protection hidden="1"/>
    </xf>
    <xf numFmtId="1" fontId="6" fillId="10" borderId="36" xfId="0" applyNumberFormat="1" applyFont="1" applyFill="1" applyBorder="1" applyAlignment="1" applyProtection="1">
      <alignment horizontal="center" vertical="center"/>
      <protection hidden="1"/>
    </xf>
    <xf numFmtId="1" fontId="7" fillId="17" borderId="44" xfId="0" applyNumberFormat="1" applyFont="1" applyFill="1" applyBorder="1" applyAlignment="1" applyProtection="1">
      <alignment horizontal="center" vertical="center"/>
      <protection hidden="1"/>
    </xf>
    <xf numFmtId="1" fontId="7" fillId="3" borderId="44" xfId="0" applyNumberFormat="1" applyFont="1" applyFill="1" applyBorder="1" applyAlignment="1" applyProtection="1">
      <alignment horizontal="center" vertical="center"/>
      <protection hidden="1"/>
    </xf>
    <xf numFmtId="1" fontId="7" fillId="16" borderId="44" xfId="0" applyNumberFormat="1" applyFont="1" applyFill="1" applyBorder="1" applyAlignment="1" applyProtection="1">
      <alignment horizontal="center" vertical="center"/>
      <protection hidden="1"/>
    </xf>
    <xf numFmtId="1" fontId="7" fillId="10" borderId="45" xfId="0" applyNumberFormat="1" applyFont="1" applyFill="1" applyBorder="1" applyAlignment="1" applyProtection="1">
      <alignment horizontal="center" vertical="center"/>
      <protection hidden="1"/>
    </xf>
    <xf numFmtId="1" fontId="10" fillId="17" borderId="36" xfId="0" applyNumberFormat="1" applyFont="1" applyFill="1" applyBorder="1" applyAlignment="1" applyProtection="1">
      <alignment horizontal="center" vertical="center"/>
      <protection hidden="1"/>
    </xf>
    <xf numFmtId="1" fontId="10" fillId="3" borderId="36" xfId="0" applyNumberFormat="1" applyFont="1" applyFill="1" applyBorder="1" applyAlignment="1" applyProtection="1">
      <alignment horizontal="center" vertical="center"/>
      <protection hidden="1"/>
    </xf>
    <xf numFmtId="1" fontId="10" fillId="16" borderId="36" xfId="0" applyNumberFormat="1" applyFont="1" applyFill="1" applyBorder="1" applyAlignment="1" applyProtection="1">
      <alignment horizontal="center" vertical="center"/>
      <protection hidden="1"/>
    </xf>
    <xf numFmtId="1" fontId="10" fillId="10" borderId="46" xfId="0" applyNumberFormat="1" applyFont="1" applyFill="1" applyBorder="1" applyAlignment="1" applyProtection="1">
      <alignment horizontal="center" vertical="center"/>
      <protection hidden="1"/>
    </xf>
    <xf numFmtId="1" fontId="7" fillId="10" borderId="32" xfId="0" applyNumberFormat="1" applyFont="1" applyFill="1" applyBorder="1" applyAlignment="1" applyProtection="1">
      <alignment horizontal="center" vertical="center"/>
      <protection hidden="1"/>
    </xf>
    <xf numFmtId="1" fontId="7" fillId="17" borderId="31" xfId="0" applyNumberFormat="1" applyFont="1" applyFill="1" applyBorder="1" applyAlignment="1" applyProtection="1">
      <alignment horizontal="center" vertical="center"/>
      <protection hidden="1"/>
    </xf>
    <xf numFmtId="1" fontId="7" fillId="17" borderId="32" xfId="0" applyNumberFormat="1" applyFont="1" applyFill="1" applyBorder="1" applyAlignment="1" applyProtection="1">
      <alignment horizontal="center" vertical="center"/>
      <protection hidden="1"/>
    </xf>
    <xf numFmtId="1" fontId="7" fillId="17" borderId="33" xfId="0" applyNumberFormat="1" applyFont="1" applyFill="1" applyBorder="1" applyAlignment="1" applyProtection="1">
      <alignment horizontal="center" vertical="center"/>
      <protection hidden="1"/>
    </xf>
    <xf numFmtId="1" fontId="7" fillId="3" borderId="31" xfId="0" applyNumberFormat="1" applyFont="1" applyFill="1" applyBorder="1" applyAlignment="1" applyProtection="1">
      <alignment horizontal="center" vertical="center"/>
      <protection hidden="1"/>
    </xf>
    <xf numFmtId="1" fontId="7" fillId="3" borderId="32" xfId="0" applyNumberFormat="1" applyFont="1" applyFill="1" applyBorder="1" applyAlignment="1" applyProtection="1">
      <alignment horizontal="center" vertical="center"/>
      <protection hidden="1"/>
    </xf>
    <xf numFmtId="1" fontId="7" fillId="3" borderId="33" xfId="0" applyNumberFormat="1" applyFont="1" applyFill="1" applyBorder="1" applyAlignment="1" applyProtection="1">
      <alignment horizontal="center" vertical="center"/>
      <protection hidden="1"/>
    </xf>
    <xf numFmtId="1" fontId="7" fillId="16" borderId="31" xfId="0" applyNumberFormat="1" applyFont="1" applyFill="1" applyBorder="1" applyAlignment="1" applyProtection="1">
      <alignment horizontal="center" vertical="center"/>
      <protection hidden="1"/>
    </xf>
    <xf numFmtId="1" fontId="7" fillId="16" borderId="32" xfId="0" applyNumberFormat="1" applyFont="1" applyFill="1" applyBorder="1" applyAlignment="1" applyProtection="1">
      <alignment horizontal="center" vertical="center"/>
      <protection hidden="1"/>
    </xf>
    <xf numFmtId="1" fontId="7" fillId="16" borderId="33" xfId="0" applyNumberFormat="1" applyFont="1" applyFill="1" applyBorder="1" applyAlignment="1" applyProtection="1">
      <alignment horizontal="center" vertical="center"/>
      <protection hidden="1"/>
    </xf>
    <xf numFmtId="1" fontId="7" fillId="10" borderId="31" xfId="0" applyNumberFormat="1" applyFont="1" applyFill="1" applyBorder="1" applyAlignment="1" applyProtection="1">
      <alignment horizontal="center" vertical="center"/>
      <protection hidden="1"/>
    </xf>
    <xf numFmtId="1" fontId="7" fillId="10" borderId="33" xfId="0" applyNumberFormat="1" applyFont="1" applyFill="1" applyBorder="1" applyAlignment="1" applyProtection="1">
      <alignment horizontal="center" vertical="center"/>
      <protection hidden="1"/>
    </xf>
    <xf numFmtId="1" fontId="6" fillId="10" borderId="18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right"/>
      <protection hidden="1"/>
    </xf>
    <xf numFmtId="0" fontId="4" fillId="2" borderId="35" xfId="0" applyFont="1" applyFill="1" applyBorder="1" applyProtection="1">
      <protection hidden="1"/>
    </xf>
    <xf numFmtId="1" fontId="5" fillId="13" borderId="51" xfId="0" applyNumberFormat="1" applyFont="1" applyFill="1" applyBorder="1" applyAlignment="1" applyProtection="1">
      <alignment horizontal="center" vertical="center"/>
      <protection hidden="1"/>
    </xf>
    <xf numFmtId="1" fontId="5" fillId="13" borderId="69" xfId="0" applyNumberFormat="1" applyFont="1" applyFill="1" applyBorder="1" applyAlignment="1" applyProtection="1">
      <alignment horizontal="center" vertical="center"/>
      <protection hidden="1"/>
    </xf>
    <xf numFmtId="1" fontId="5" fillId="13" borderId="70" xfId="0" applyNumberFormat="1" applyFont="1" applyFill="1" applyBorder="1" applyAlignment="1" applyProtection="1">
      <alignment horizontal="center" vertical="center"/>
      <protection hidden="1"/>
    </xf>
    <xf numFmtId="1" fontId="6" fillId="17" borderId="16" xfId="0" applyNumberFormat="1" applyFont="1" applyFill="1" applyBorder="1" applyAlignment="1" applyProtection="1">
      <alignment horizontal="center" vertical="center"/>
      <protection hidden="1"/>
    </xf>
    <xf numFmtId="1" fontId="6" fillId="17" borderId="68" xfId="0" applyNumberFormat="1" applyFont="1" applyFill="1" applyBorder="1" applyAlignment="1" applyProtection="1">
      <alignment horizontal="center" vertical="center"/>
      <protection hidden="1"/>
    </xf>
    <xf numFmtId="1" fontId="6" fillId="17" borderId="17" xfId="0" applyNumberFormat="1" applyFont="1" applyFill="1" applyBorder="1" applyAlignment="1" applyProtection="1">
      <alignment horizontal="center" vertical="center"/>
      <protection hidden="1"/>
    </xf>
    <xf numFmtId="1" fontId="6" fillId="17" borderId="18" xfId="0" applyNumberFormat="1" applyFont="1" applyFill="1" applyBorder="1" applyAlignment="1" applyProtection="1">
      <alignment horizontal="center" vertical="center"/>
      <protection hidden="1"/>
    </xf>
    <xf numFmtId="1" fontId="6" fillId="17" borderId="19" xfId="0" applyNumberFormat="1" applyFont="1" applyFill="1" applyBorder="1" applyAlignment="1" applyProtection="1">
      <alignment horizontal="center" vertical="center"/>
      <protection hidden="1"/>
    </xf>
    <xf numFmtId="1" fontId="7" fillId="17" borderId="24" xfId="0" applyNumberFormat="1" applyFont="1" applyFill="1" applyBorder="1" applyAlignment="1" applyProtection="1">
      <alignment horizontal="center" vertical="center"/>
      <protection hidden="1"/>
    </xf>
    <xf numFmtId="1" fontId="6" fillId="17" borderId="20" xfId="0" applyNumberFormat="1" applyFont="1" applyFill="1" applyBorder="1" applyAlignment="1" applyProtection="1">
      <alignment horizontal="center" vertical="center"/>
      <protection hidden="1"/>
    </xf>
    <xf numFmtId="0" fontId="1" fillId="5" borderId="51" xfId="0" applyFont="1" applyFill="1" applyBorder="1" applyAlignment="1" applyProtection="1">
      <alignment horizontal="center" vertical="center"/>
      <protection hidden="1"/>
    </xf>
    <xf numFmtId="0" fontId="1" fillId="5" borderId="69" xfId="0" applyFont="1" applyFill="1" applyBorder="1" applyAlignment="1" applyProtection="1">
      <alignment horizontal="center" vertical="center"/>
      <protection hidden="1"/>
    </xf>
    <xf numFmtId="0" fontId="1" fillId="5" borderId="70" xfId="0" applyFont="1" applyFill="1" applyBorder="1" applyAlignment="1" applyProtection="1">
      <alignment horizontal="center" vertical="center"/>
      <protection hidden="1"/>
    </xf>
    <xf numFmtId="1" fontId="6" fillId="3" borderId="16" xfId="0" applyNumberFormat="1" applyFont="1" applyFill="1" applyBorder="1" applyAlignment="1" applyProtection="1">
      <alignment horizontal="center" vertical="center"/>
      <protection hidden="1"/>
    </xf>
    <xf numFmtId="1" fontId="7" fillId="3" borderId="23" xfId="0" applyNumberFormat="1" applyFont="1" applyFill="1" applyBorder="1" applyAlignment="1" applyProtection="1">
      <alignment horizontal="center" vertical="center"/>
      <protection hidden="1"/>
    </xf>
    <xf numFmtId="1" fontId="6" fillId="3" borderId="68" xfId="0" applyNumberFormat="1" applyFont="1" applyFill="1" applyBorder="1" applyAlignment="1" applyProtection="1">
      <alignment horizontal="center" vertical="center"/>
      <protection hidden="1"/>
    </xf>
    <xf numFmtId="1" fontId="6" fillId="3" borderId="17" xfId="0" applyNumberFormat="1" applyFont="1" applyFill="1" applyBorder="1" applyAlignment="1" applyProtection="1">
      <alignment horizontal="center" vertical="center"/>
      <protection hidden="1"/>
    </xf>
    <xf numFmtId="1" fontId="6" fillId="3" borderId="18" xfId="0" applyNumberFormat="1" applyFont="1" applyFill="1" applyBorder="1" applyAlignment="1" applyProtection="1">
      <alignment horizontal="center" vertical="center"/>
      <protection hidden="1"/>
    </xf>
    <xf numFmtId="1" fontId="6" fillId="3" borderId="19" xfId="0" applyNumberFormat="1" applyFont="1" applyFill="1" applyBorder="1" applyAlignment="1" applyProtection="1">
      <alignment horizontal="center" vertical="center"/>
      <protection hidden="1"/>
    </xf>
    <xf numFmtId="1" fontId="7" fillId="3" borderId="24" xfId="0" applyNumberFormat="1" applyFont="1" applyFill="1" applyBorder="1" applyAlignment="1" applyProtection="1">
      <alignment horizontal="center" vertical="center"/>
      <protection hidden="1"/>
    </xf>
    <xf numFmtId="1" fontId="6" fillId="3" borderId="20" xfId="0" applyNumberFormat="1" applyFont="1" applyFill="1" applyBorder="1" applyAlignment="1" applyProtection="1">
      <alignment horizontal="center" vertical="center"/>
      <protection hidden="1"/>
    </xf>
    <xf numFmtId="1" fontId="5" fillId="14" borderId="51" xfId="0" applyNumberFormat="1" applyFont="1" applyFill="1" applyBorder="1" applyAlignment="1" applyProtection="1">
      <alignment horizontal="center" vertical="center"/>
      <protection hidden="1"/>
    </xf>
    <xf numFmtId="1" fontId="5" fillId="14" borderId="69" xfId="0" applyNumberFormat="1" applyFont="1" applyFill="1" applyBorder="1" applyAlignment="1" applyProtection="1">
      <alignment horizontal="center" vertical="center"/>
      <protection hidden="1"/>
    </xf>
    <xf numFmtId="1" fontId="5" fillId="14" borderId="70" xfId="0" applyNumberFormat="1" applyFont="1" applyFill="1" applyBorder="1" applyAlignment="1" applyProtection="1">
      <alignment horizontal="center" vertical="center"/>
      <protection hidden="1"/>
    </xf>
    <xf numFmtId="1" fontId="6" fillId="16" borderId="16" xfId="0" applyNumberFormat="1" applyFont="1" applyFill="1" applyBorder="1" applyAlignment="1" applyProtection="1">
      <alignment horizontal="center" vertical="center"/>
      <protection hidden="1"/>
    </xf>
    <xf numFmtId="1" fontId="7" fillId="16" borderId="23" xfId="0" applyNumberFormat="1" applyFont="1" applyFill="1" applyBorder="1" applyAlignment="1" applyProtection="1">
      <alignment horizontal="center" vertical="center"/>
      <protection hidden="1"/>
    </xf>
    <xf numFmtId="1" fontId="6" fillId="16" borderId="68" xfId="0" applyNumberFormat="1" applyFont="1" applyFill="1" applyBorder="1" applyAlignment="1" applyProtection="1">
      <alignment horizontal="center" vertical="center"/>
      <protection hidden="1"/>
    </xf>
    <xf numFmtId="1" fontId="6" fillId="16" borderId="17" xfId="0" applyNumberFormat="1" applyFont="1" applyFill="1" applyBorder="1" applyAlignment="1" applyProtection="1">
      <alignment horizontal="center" vertical="center"/>
      <protection hidden="1"/>
    </xf>
    <xf numFmtId="1" fontId="6" fillId="16" borderId="18" xfId="0" applyNumberFormat="1" applyFont="1" applyFill="1" applyBorder="1" applyAlignment="1" applyProtection="1">
      <alignment horizontal="center" vertical="center"/>
      <protection hidden="1"/>
    </xf>
    <xf numFmtId="1" fontId="6" fillId="16" borderId="19" xfId="0" applyNumberFormat="1" applyFont="1" applyFill="1" applyBorder="1" applyAlignment="1" applyProtection="1">
      <alignment horizontal="center" vertical="center"/>
      <protection hidden="1"/>
    </xf>
    <xf numFmtId="1" fontId="7" fillId="16" borderId="24" xfId="0" applyNumberFormat="1" applyFont="1" applyFill="1" applyBorder="1" applyAlignment="1" applyProtection="1">
      <alignment horizontal="center" vertical="center"/>
      <protection hidden="1"/>
    </xf>
    <xf numFmtId="1" fontId="6" fillId="16" borderId="20" xfId="0" applyNumberFormat="1" applyFont="1" applyFill="1" applyBorder="1" applyAlignment="1" applyProtection="1">
      <alignment horizontal="center" vertical="center"/>
      <protection hidden="1"/>
    </xf>
    <xf numFmtId="1" fontId="5" fillId="15" borderId="51" xfId="0" applyNumberFormat="1" applyFont="1" applyFill="1" applyBorder="1" applyAlignment="1" applyProtection="1">
      <alignment horizontal="center" vertical="center"/>
      <protection hidden="1"/>
    </xf>
    <xf numFmtId="1" fontId="5" fillId="15" borderId="69" xfId="0" applyNumberFormat="1" applyFont="1" applyFill="1" applyBorder="1" applyAlignment="1" applyProtection="1">
      <alignment horizontal="center" vertical="center"/>
      <protection hidden="1"/>
    </xf>
    <xf numFmtId="1" fontId="5" fillId="15" borderId="70" xfId="0" applyNumberFormat="1" applyFont="1" applyFill="1" applyBorder="1" applyAlignment="1" applyProtection="1">
      <alignment horizontal="center" vertical="center"/>
      <protection hidden="1"/>
    </xf>
    <xf numFmtId="1" fontId="6" fillId="10" borderId="16" xfId="0" applyNumberFormat="1" applyFont="1" applyFill="1" applyBorder="1" applyAlignment="1" applyProtection="1">
      <alignment horizontal="center" vertical="center"/>
      <protection hidden="1"/>
    </xf>
    <xf numFmtId="1" fontId="7" fillId="10" borderId="23" xfId="0" applyNumberFormat="1" applyFont="1" applyFill="1" applyBorder="1" applyAlignment="1" applyProtection="1">
      <alignment horizontal="center" vertical="center"/>
      <protection hidden="1"/>
    </xf>
    <xf numFmtId="1" fontId="6" fillId="10" borderId="68" xfId="0" applyNumberFormat="1" applyFont="1" applyFill="1" applyBorder="1" applyAlignment="1" applyProtection="1">
      <alignment horizontal="center" vertical="center"/>
      <protection hidden="1"/>
    </xf>
    <xf numFmtId="1" fontId="6" fillId="10" borderId="17" xfId="0" applyNumberFormat="1" applyFont="1" applyFill="1" applyBorder="1" applyAlignment="1" applyProtection="1">
      <alignment horizontal="center" vertical="center"/>
      <protection hidden="1"/>
    </xf>
    <xf numFmtId="1" fontId="6" fillId="10" borderId="19" xfId="0" applyNumberFormat="1" applyFont="1" applyFill="1" applyBorder="1" applyAlignment="1" applyProtection="1">
      <alignment horizontal="center" vertical="center"/>
      <protection hidden="1"/>
    </xf>
    <xf numFmtId="1" fontId="7" fillId="10" borderId="24" xfId="0" applyNumberFormat="1" applyFont="1" applyFill="1" applyBorder="1" applyAlignment="1" applyProtection="1">
      <alignment horizontal="center" vertical="center"/>
      <protection hidden="1"/>
    </xf>
    <xf numFmtId="1" fontId="6" fillId="10" borderId="20" xfId="0" applyNumberFormat="1" applyFont="1" applyFill="1" applyBorder="1" applyAlignment="1" applyProtection="1">
      <alignment horizontal="center" vertical="center"/>
      <protection hidden="1"/>
    </xf>
    <xf numFmtId="0" fontId="3" fillId="6" borderId="63" xfId="0" applyFont="1" applyFill="1" applyBorder="1" applyAlignment="1" applyProtection="1">
      <alignment horizontal="center" vertical="center"/>
      <protection hidden="1"/>
    </xf>
    <xf numFmtId="1" fontId="6" fillId="17" borderId="73" xfId="0" applyNumberFormat="1" applyFont="1" applyFill="1" applyBorder="1" applyAlignment="1" applyProtection="1">
      <alignment horizontal="center" vertical="center"/>
      <protection hidden="1"/>
    </xf>
    <xf numFmtId="1" fontId="6" fillId="17" borderId="14" xfId="0" applyNumberFormat="1" applyFont="1" applyFill="1" applyBorder="1" applyAlignment="1" applyProtection="1">
      <alignment horizontal="center" vertical="center"/>
      <protection hidden="1"/>
    </xf>
    <xf numFmtId="1" fontId="6" fillId="17" borderId="74" xfId="0" applyNumberFormat="1" applyFont="1" applyFill="1" applyBorder="1" applyAlignment="1" applyProtection="1">
      <alignment horizontal="center" vertical="center"/>
      <protection hidden="1"/>
    </xf>
    <xf numFmtId="1" fontId="6" fillId="3" borderId="73" xfId="0" applyNumberFormat="1" applyFont="1" applyFill="1" applyBorder="1" applyAlignment="1" applyProtection="1">
      <alignment horizontal="center" vertical="center"/>
      <protection hidden="1"/>
    </xf>
    <xf numFmtId="1" fontId="6" fillId="3" borderId="14" xfId="0" applyNumberFormat="1" applyFont="1" applyFill="1" applyBorder="1" applyAlignment="1" applyProtection="1">
      <alignment horizontal="center" vertical="center"/>
      <protection hidden="1"/>
    </xf>
    <xf numFmtId="1" fontId="6" fillId="3" borderId="74" xfId="0" applyNumberFormat="1" applyFont="1" applyFill="1" applyBorder="1" applyAlignment="1" applyProtection="1">
      <alignment horizontal="center" vertical="center"/>
      <protection hidden="1"/>
    </xf>
    <xf numFmtId="1" fontId="6" fillId="16" borderId="73" xfId="0" applyNumberFormat="1" applyFont="1" applyFill="1" applyBorder="1" applyAlignment="1" applyProtection="1">
      <alignment horizontal="center" vertical="center"/>
      <protection hidden="1"/>
    </xf>
    <xf numFmtId="1" fontId="6" fillId="16" borderId="14" xfId="0" applyNumberFormat="1" applyFont="1" applyFill="1" applyBorder="1" applyAlignment="1" applyProtection="1">
      <alignment horizontal="center" vertical="center"/>
      <protection hidden="1"/>
    </xf>
    <xf numFmtId="1" fontId="6" fillId="16" borderId="74" xfId="0" applyNumberFormat="1" applyFont="1" applyFill="1" applyBorder="1" applyAlignment="1" applyProtection="1">
      <alignment horizontal="center" vertical="center"/>
      <protection hidden="1"/>
    </xf>
    <xf numFmtId="1" fontId="6" fillId="10" borderId="73" xfId="0" applyNumberFormat="1" applyFont="1" applyFill="1" applyBorder="1" applyAlignment="1" applyProtection="1">
      <alignment horizontal="center" vertical="center"/>
      <protection hidden="1"/>
    </xf>
    <xf numFmtId="1" fontId="6" fillId="10" borderId="14" xfId="0" applyNumberFormat="1" applyFont="1" applyFill="1" applyBorder="1" applyAlignment="1" applyProtection="1">
      <alignment horizontal="center" vertical="center"/>
      <protection hidden="1"/>
    </xf>
    <xf numFmtId="1" fontId="6" fillId="10" borderId="74" xfId="0" applyNumberFormat="1" applyFont="1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0" fillId="2" borderId="67" xfId="0" applyFill="1" applyBorder="1" applyAlignment="1" applyProtection="1">
      <alignment horizontal="center" vertical="center"/>
      <protection hidden="1"/>
    </xf>
    <xf numFmtId="0" fontId="0" fillId="2" borderId="40" xfId="0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" fontId="0" fillId="0" borderId="1" xfId="0" applyNumberFormat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vertical="center" wrapText="1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9" borderId="1" xfId="0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71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11" fillId="0" borderId="33" xfId="1" applyBorder="1" applyAlignment="1" applyProtection="1">
      <alignment horizontal="center" vertical="center"/>
      <protection hidden="1"/>
    </xf>
    <xf numFmtId="0" fontId="11" fillId="0" borderId="72" xfId="1" applyBorder="1" applyAlignment="1" applyProtection="1">
      <alignment horizontal="center" vertical="center"/>
      <protection hidden="1"/>
    </xf>
    <xf numFmtId="0" fontId="11" fillId="0" borderId="38" xfId="1" applyBorder="1" applyAlignment="1" applyProtection="1">
      <alignment horizontal="center" vertical="center"/>
      <protection hidden="1"/>
    </xf>
    <xf numFmtId="14" fontId="0" fillId="4" borderId="68" xfId="0" applyNumberFormat="1" applyFill="1" applyBorder="1" applyAlignment="1" applyProtection="1">
      <alignment horizontal="center" vertical="center"/>
      <protection locked="0"/>
    </xf>
    <xf numFmtId="14" fontId="0" fillId="4" borderId="18" xfId="0" applyNumberFormat="1" applyFill="1" applyBorder="1" applyAlignment="1" applyProtection="1">
      <alignment horizontal="center" vertical="center"/>
      <protection locked="0"/>
    </xf>
    <xf numFmtId="14" fontId="0" fillId="4" borderId="20" xfId="0" applyNumberFormat="1" applyFill="1" applyBorder="1" applyAlignment="1" applyProtection="1">
      <alignment horizontal="center" vertical="center"/>
      <protection locked="0"/>
    </xf>
    <xf numFmtId="1" fontId="7" fillId="17" borderId="25" xfId="0" applyNumberFormat="1" applyFont="1" applyFill="1" applyBorder="1" applyAlignment="1" applyProtection="1">
      <alignment horizontal="center" vertical="center"/>
      <protection locked="0"/>
    </xf>
    <xf numFmtId="1" fontId="6" fillId="17" borderId="68" xfId="0" applyNumberFormat="1" applyFont="1" applyFill="1" applyBorder="1" applyAlignment="1" applyProtection="1">
      <alignment horizontal="center" vertical="center"/>
      <protection locked="0"/>
    </xf>
    <xf numFmtId="1" fontId="7" fillId="17" borderId="5" xfId="0" applyNumberFormat="1" applyFont="1" applyFill="1" applyBorder="1" applyAlignment="1" applyProtection="1">
      <alignment horizontal="center" vertical="center"/>
      <protection locked="0"/>
    </xf>
    <xf numFmtId="1" fontId="6" fillId="17" borderId="18" xfId="0" applyNumberFormat="1" applyFont="1" applyFill="1" applyBorder="1" applyAlignment="1" applyProtection="1">
      <alignment horizontal="center" vertical="center"/>
      <protection locked="0"/>
    </xf>
    <xf numFmtId="1" fontId="7" fillId="17" borderId="26" xfId="0" applyNumberFormat="1" applyFont="1" applyFill="1" applyBorder="1" applyAlignment="1" applyProtection="1">
      <alignment horizontal="center" vertical="center"/>
      <protection locked="0"/>
    </xf>
    <xf numFmtId="1" fontId="6" fillId="17" borderId="20" xfId="0" applyNumberFormat="1" applyFont="1" applyFill="1" applyBorder="1" applyAlignment="1" applyProtection="1">
      <alignment horizontal="center" vertical="center"/>
      <protection locked="0"/>
    </xf>
    <xf numFmtId="1" fontId="7" fillId="3" borderId="25" xfId="0" applyNumberFormat="1" applyFont="1" applyFill="1" applyBorder="1" applyAlignment="1" applyProtection="1">
      <alignment horizontal="center" vertical="center"/>
      <protection locked="0"/>
    </xf>
    <xf numFmtId="1" fontId="6" fillId="3" borderId="68" xfId="0" applyNumberFormat="1" applyFont="1" applyFill="1" applyBorder="1" applyAlignment="1" applyProtection="1">
      <alignment horizontal="center" vertical="center"/>
      <protection locked="0"/>
    </xf>
    <xf numFmtId="1" fontId="7" fillId="3" borderId="5" xfId="0" applyNumberFormat="1" applyFont="1" applyFill="1" applyBorder="1" applyAlignment="1" applyProtection="1">
      <alignment horizontal="center" vertical="center"/>
      <protection locked="0"/>
    </xf>
    <xf numFmtId="1" fontId="6" fillId="3" borderId="18" xfId="0" applyNumberFormat="1" applyFont="1" applyFill="1" applyBorder="1" applyAlignment="1" applyProtection="1">
      <alignment horizontal="center" vertical="center"/>
      <protection locked="0"/>
    </xf>
    <xf numFmtId="1" fontId="7" fillId="3" borderId="26" xfId="0" applyNumberFormat="1" applyFont="1" applyFill="1" applyBorder="1" applyAlignment="1" applyProtection="1">
      <alignment horizontal="center" vertical="center"/>
      <protection locked="0"/>
    </xf>
    <xf numFmtId="1" fontId="6" fillId="3" borderId="20" xfId="0" applyNumberFormat="1" applyFont="1" applyFill="1" applyBorder="1" applyAlignment="1" applyProtection="1">
      <alignment horizontal="center" vertical="center"/>
      <protection locked="0"/>
    </xf>
    <xf numFmtId="1" fontId="7" fillId="16" borderId="25" xfId="0" applyNumberFormat="1" applyFont="1" applyFill="1" applyBorder="1" applyAlignment="1" applyProtection="1">
      <alignment horizontal="center" vertical="center"/>
      <protection locked="0"/>
    </xf>
    <xf numFmtId="1" fontId="6" fillId="16" borderId="68" xfId="0" applyNumberFormat="1" applyFont="1" applyFill="1" applyBorder="1" applyAlignment="1" applyProtection="1">
      <alignment horizontal="center" vertical="center"/>
      <protection locked="0"/>
    </xf>
    <xf numFmtId="1" fontId="7" fillId="16" borderId="5" xfId="0" applyNumberFormat="1" applyFont="1" applyFill="1" applyBorder="1" applyAlignment="1" applyProtection="1">
      <alignment horizontal="center" vertical="center"/>
      <protection locked="0"/>
    </xf>
    <xf numFmtId="1" fontId="6" fillId="16" borderId="18" xfId="0" applyNumberFormat="1" applyFont="1" applyFill="1" applyBorder="1" applyAlignment="1" applyProtection="1">
      <alignment horizontal="center" vertical="center"/>
      <protection locked="0"/>
    </xf>
    <xf numFmtId="1" fontId="7" fillId="16" borderId="26" xfId="0" applyNumberFormat="1" applyFont="1" applyFill="1" applyBorder="1" applyAlignment="1" applyProtection="1">
      <alignment horizontal="center" vertical="center"/>
      <protection locked="0"/>
    </xf>
    <xf numFmtId="1" fontId="6" fillId="16" borderId="20" xfId="0" applyNumberFormat="1" applyFont="1" applyFill="1" applyBorder="1" applyAlignment="1" applyProtection="1">
      <alignment horizontal="center" vertical="center"/>
      <protection locked="0"/>
    </xf>
    <xf numFmtId="1" fontId="7" fillId="10" borderId="25" xfId="0" applyNumberFormat="1" applyFont="1" applyFill="1" applyBorder="1" applyAlignment="1" applyProtection="1">
      <alignment horizontal="center" vertical="center"/>
      <protection locked="0"/>
    </xf>
    <xf numFmtId="1" fontId="6" fillId="10" borderId="68" xfId="0" applyNumberFormat="1" applyFont="1" applyFill="1" applyBorder="1" applyAlignment="1" applyProtection="1">
      <alignment horizontal="center" vertical="center"/>
      <protection locked="0"/>
    </xf>
    <xf numFmtId="1" fontId="7" fillId="10" borderId="5" xfId="0" applyNumberFormat="1" applyFont="1" applyFill="1" applyBorder="1" applyAlignment="1" applyProtection="1">
      <alignment horizontal="center" vertical="center"/>
      <protection locked="0"/>
    </xf>
    <xf numFmtId="1" fontId="6" fillId="10" borderId="18" xfId="0" applyNumberFormat="1" applyFont="1" applyFill="1" applyBorder="1" applyAlignment="1" applyProtection="1">
      <alignment horizontal="center" vertical="center"/>
      <protection locked="0"/>
    </xf>
    <xf numFmtId="1" fontId="7" fillId="10" borderId="26" xfId="0" applyNumberFormat="1" applyFont="1" applyFill="1" applyBorder="1" applyAlignment="1" applyProtection="1">
      <alignment horizontal="center" vertical="center"/>
      <protection locked="0"/>
    </xf>
    <xf numFmtId="1" fontId="6" fillId="10" borderId="20" xfId="0" applyNumberFormat="1" applyFont="1" applyFill="1" applyBorder="1" applyAlignment="1" applyProtection="1">
      <alignment horizontal="center" vertical="center"/>
      <protection locked="0"/>
    </xf>
    <xf numFmtId="1" fontId="7" fillId="3" borderId="75" xfId="0" applyNumberFormat="1" applyFont="1" applyFill="1" applyBorder="1" applyAlignment="1" applyProtection="1">
      <alignment horizontal="center" vertical="center"/>
      <protection hidden="1"/>
    </xf>
    <xf numFmtId="1" fontId="7" fillId="3" borderId="76" xfId="0" applyNumberFormat="1" applyFont="1" applyFill="1" applyBorder="1" applyAlignment="1" applyProtection="1">
      <alignment horizontal="center" vertical="center"/>
      <protection hidden="1"/>
    </xf>
    <xf numFmtId="1" fontId="5" fillId="18" borderId="62" xfId="0" applyNumberFormat="1" applyFont="1" applyFill="1" applyBorder="1" applyAlignment="1" applyProtection="1">
      <alignment horizontal="center" vertical="center"/>
      <protection hidden="1"/>
    </xf>
    <xf numFmtId="0" fontId="1" fillId="18" borderId="69" xfId="0" applyFont="1" applyFill="1" applyBorder="1" applyAlignment="1" applyProtection="1">
      <alignment horizontal="center" vertical="center"/>
      <protection hidden="1"/>
    </xf>
    <xf numFmtId="1" fontId="7" fillId="17" borderId="72" xfId="0" applyNumberFormat="1" applyFont="1" applyFill="1" applyBorder="1" applyAlignment="1" applyProtection="1">
      <alignment horizontal="center" vertical="center"/>
      <protection hidden="1"/>
    </xf>
    <xf numFmtId="1" fontId="5" fillId="18" borderId="51" xfId="0" applyNumberFormat="1" applyFont="1" applyFill="1" applyBorder="1" applyAlignment="1" applyProtection="1">
      <alignment horizontal="center" vertical="center"/>
      <protection hidden="1"/>
    </xf>
    <xf numFmtId="0" fontId="1" fillId="18" borderId="81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vertical="top" indent="1"/>
      <protection hidden="1"/>
    </xf>
    <xf numFmtId="1" fontId="7" fillId="10" borderId="75" xfId="0" applyNumberFormat="1" applyFont="1" applyFill="1" applyBorder="1" applyAlignment="1" applyProtection="1">
      <alignment horizontal="center" vertical="center"/>
      <protection hidden="1"/>
    </xf>
    <xf numFmtId="1" fontId="7" fillId="10" borderId="76" xfId="0" applyNumberFormat="1" applyFont="1" applyFill="1" applyBorder="1" applyAlignment="1" applyProtection="1">
      <alignment horizontal="center" vertical="center"/>
      <protection hidden="1"/>
    </xf>
    <xf numFmtId="1" fontId="7" fillId="17" borderId="38" xfId="0" applyNumberFormat="1" applyFont="1" applyFill="1" applyBorder="1" applyAlignment="1" applyProtection="1">
      <alignment horizontal="center" vertical="center"/>
      <protection hidden="1"/>
    </xf>
    <xf numFmtId="1" fontId="7" fillId="3" borderId="77" xfId="0" applyNumberFormat="1" applyFont="1" applyFill="1" applyBorder="1" applyAlignment="1" applyProtection="1">
      <alignment horizontal="center" vertical="center"/>
      <protection hidden="1"/>
    </xf>
    <xf numFmtId="1" fontId="7" fillId="10" borderId="77" xfId="0" applyNumberFormat="1" applyFont="1" applyFill="1" applyBorder="1" applyAlignment="1" applyProtection="1">
      <alignment horizontal="center" vertical="center"/>
      <protection hidden="1"/>
    </xf>
    <xf numFmtId="0" fontId="11" fillId="9" borderId="32" xfId="1" applyFill="1" applyBorder="1" applyAlignment="1" applyProtection="1">
      <alignment horizontal="center" vertical="center"/>
      <protection hidden="1"/>
    </xf>
    <xf numFmtId="0" fontId="11" fillId="9" borderId="6" xfId="1" applyFill="1" applyBorder="1" applyAlignment="1" applyProtection="1">
      <alignment horizontal="center" vertical="center"/>
      <protection hidden="1"/>
    </xf>
    <xf numFmtId="0" fontId="11" fillId="9" borderId="37" xfId="1" applyFill="1" applyBorder="1" applyAlignment="1" applyProtection="1">
      <alignment horizontal="center" vertical="center"/>
      <protection hidden="1"/>
    </xf>
    <xf numFmtId="164" fontId="3" fillId="7" borderId="2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hidden="1"/>
    </xf>
    <xf numFmtId="164" fontId="3" fillId="7" borderId="38" xfId="0" applyNumberFormat="1" applyFont="1" applyFill="1" applyBorder="1" applyAlignment="1" applyProtection="1">
      <alignment horizontal="center" vertical="center"/>
      <protection hidden="1"/>
    </xf>
    <xf numFmtId="164" fontId="0" fillId="2" borderId="86" xfId="0" applyNumberFormat="1" applyFill="1" applyBorder="1" applyAlignment="1" applyProtection="1">
      <alignment horizontal="center" vertical="center"/>
      <protection hidden="1"/>
    </xf>
    <xf numFmtId="164" fontId="0" fillId="2" borderId="84" xfId="0" applyNumberFormat="1" applyFill="1" applyBorder="1" applyAlignment="1" applyProtection="1">
      <alignment horizontal="center" vertical="center"/>
      <protection hidden="1"/>
    </xf>
    <xf numFmtId="164" fontId="0" fillId="2" borderId="87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2" fontId="3" fillId="12" borderId="80" xfId="0" applyNumberFormat="1" applyFont="1" applyFill="1" applyBorder="1" applyAlignment="1" applyProtection="1">
      <alignment horizontal="center" vertical="center"/>
      <protection hidden="1"/>
    </xf>
    <xf numFmtId="2" fontId="3" fillId="15" borderId="80" xfId="0" applyNumberFormat="1" applyFont="1" applyFill="1" applyBorder="1" applyAlignment="1" applyProtection="1">
      <alignment horizontal="center" vertical="center"/>
      <protection hidden="1"/>
    </xf>
    <xf numFmtId="1" fontId="7" fillId="16" borderId="75" xfId="0" applyNumberFormat="1" applyFont="1" applyFill="1" applyBorder="1" applyAlignment="1" applyProtection="1">
      <alignment horizontal="center" vertical="center"/>
      <protection hidden="1"/>
    </xf>
    <xf numFmtId="1" fontId="7" fillId="16" borderId="76" xfId="0" applyNumberFormat="1" applyFont="1" applyFill="1" applyBorder="1" applyAlignment="1" applyProtection="1">
      <alignment horizontal="center" vertical="center"/>
      <protection hidden="1"/>
    </xf>
    <xf numFmtId="1" fontId="7" fillId="16" borderId="77" xfId="0" applyNumberFormat="1" applyFont="1" applyFill="1" applyBorder="1" applyAlignment="1" applyProtection="1">
      <alignment horizontal="center" vertical="center"/>
      <protection hidden="1"/>
    </xf>
    <xf numFmtId="0" fontId="0" fillId="10" borderId="64" xfId="0" applyFill="1" applyBorder="1" applyAlignment="1" applyProtection="1">
      <alignment horizontal="center" vertical="center"/>
      <protection locked="0"/>
    </xf>
    <xf numFmtId="0" fontId="0" fillId="9" borderId="64" xfId="0" applyFill="1" applyBorder="1" applyAlignment="1" applyProtection="1">
      <alignment horizontal="center" vertical="center"/>
      <protection locked="0"/>
    </xf>
    <xf numFmtId="0" fontId="0" fillId="10" borderId="65" xfId="0" applyFill="1" applyBorder="1" applyAlignment="1" applyProtection="1">
      <alignment horizontal="center" vertical="center"/>
      <protection locked="0"/>
    </xf>
    <xf numFmtId="0" fontId="0" fillId="9" borderId="65" xfId="0" applyFill="1" applyBorder="1" applyAlignment="1" applyProtection="1">
      <alignment horizontal="center" vertical="center"/>
      <protection locked="0"/>
    </xf>
    <xf numFmtId="0" fontId="0" fillId="10" borderId="66" xfId="0" applyFill="1" applyBorder="1" applyAlignment="1" applyProtection="1">
      <alignment horizontal="center" vertical="center"/>
      <protection locked="0"/>
    </xf>
    <xf numFmtId="0" fontId="0" fillId="9" borderId="66" xfId="0" applyFill="1" applyBorder="1" applyAlignment="1" applyProtection="1">
      <alignment horizontal="center" vertical="center"/>
      <protection locked="0"/>
    </xf>
    <xf numFmtId="1" fontId="3" fillId="4" borderId="1" xfId="0" applyNumberFormat="1" applyFont="1" applyFill="1" applyBorder="1" applyAlignment="1" applyProtection="1">
      <alignment horizontal="center" vertical="center"/>
      <protection hidden="1"/>
    </xf>
    <xf numFmtId="0" fontId="3" fillId="10" borderId="83" xfId="0" applyFont="1" applyFill="1" applyBorder="1" applyAlignment="1" applyProtection="1">
      <alignment horizontal="center" vertical="center"/>
      <protection locked="0"/>
    </xf>
    <xf numFmtId="0" fontId="3" fillId="10" borderId="84" xfId="0" applyFont="1" applyFill="1" applyBorder="1" applyAlignment="1" applyProtection="1">
      <alignment horizontal="center" vertical="center"/>
      <protection locked="0"/>
    </xf>
    <xf numFmtId="0" fontId="3" fillId="10" borderId="85" xfId="0" applyFont="1" applyFill="1" applyBorder="1" applyAlignment="1" applyProtection="1">
      <alignment horizontal="center" vertical="center"/>
      <protection locked="0"/>
    </xf>
    <xf numFmtId="0" fontId="3" fillId="9" borderId="83" xfId="0" applyFont="1" applyFill="1" applyBorder="1" applyAlignment="1" applyProtection="1">
      <alignment horizontal="center" vertical="center"/>
      <protection locked="0"/>
    </xf>
    <xf numFmtId="0" fontId="3" fillId="9" borderId="84" xfId="0" applyFont="1" applyFill="1" applyBorder="1" applyAlignment="1" applyProtection="1">
      <alignment horizontal="center" vertical="center"/>
      <protection locked="0"/>
    </xf>
    <xf numFmtId="0" fontId="3" fillId="9" borderId="85" xfId="0" applyFont="1" applyFill="1" applyBorder="1" applyAlignment="1" applyProtection="1">
      <alignment horizontal="center" vertical="center"/>
      <protection locked="0"/>
    </xf>
    <xf numFmtId="1" fontId="7" fillId="13" borderId="80" xfId="0" applyNumberFormat="1" applyFont="1" applyFill="1" applyBorder="1" applyAlignment="1" applyProtection="1">
      <alignment horizontal="center" vertical="center"/>
      <protection hidden="1"/>
    </xf>
    <xf numFmtId="0" fontId="3" fillId="5" borderId="80" xfId="0" applyFont="1" applyFill="1" applyBorder="1" applyAlignment="1" applyProtection="1">
      <alignment horizontal="center" vertical="center"/>
      <protection hidden="1"/>
    </xf>
    <xf numFmtId="1" fontId="7" fillId="14" borderId="80" xfId="0" applyNumberFormat="1" applyFont="1" applyFill="1" applyBorder="1" applyAlignment="1" applyProtection="1">
      <alignment horizontal="center" vertical="center"/>
      <protection hidden="1"/>
    </xf>
    <xf numFmtId="1" fontId="7" fillId="15" borderId="8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vertical="top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0" fillId="2" borderId="0" xfId="0" applyFill="1"/>
    <xf numFmtId="1" fontId="6" fillId="4" borderId="16" xfId="0" applyNumberFormat="1" applyFont="1" applyFill="1" applyBorder="1" applyAlignment="1">
      <alignment horizontal="center" vertical="center"/>
    </xf>
    <xf numFmtId="1" fontId="6" fillId="4" borderId="23" xfId="0" applyNumberFormat="1" applyFont="1" applyFill="1" applyBorder="1" applyAlignment="1">
      <alignment horizontal="center" vertical="center"/>
    </xf>
    <xf numFmtId="1" fontId="6" fillId="4" borderId="68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/>
    </xf>
    <xf numFmtId="1" fontId="6" fillId="4" borderId="18" xfId="0" applyNumberFormat="1" applyFont="1" applyFill="1" applyBorder="1" applyAlignment="1">
      <alignment horizontal="center" vertical="center"/>
    </xf>
    <xf numFmtId="1" fontId="6" fillId="4" borderId="19" xfId="0" applyNumberFormat="1" applyFont="1" applyFill="1" applyBorder="1" applyAlignment="1">
      <alignment horizontal="center" vertical="center"/>
    </xf>
    <xf numFmtId="1" fontId="6" fillId="4" borderId="24" xfId="0" applyNumberFormat="1" applyFont="1" applyFill="1" applyBorder="1" applyAlignment="1">
      <alignment horizontal="center" vertical="center"/>
    </xf>
    <xf numFmtId="1" fontId="6" fillId="4" borderId="20" xfId="0" applyNumberFormat="1" applyFont="1" applyFill="1" applyBorder="1" applyAlignment="1">
      <alignment horizontal="center" vertical="center"/>
    </xf>
    <xf numFmtId="0" fontId="0" fillId="2" borderId="13" xfId="0" applyFill="1" applyBorder="1" applyAlignment="1">
      <alignment horizontal="left" vertical="center"/>
    </xf>
    <xf numFmtId="0" fontId="0" fillId="2" borderId="14" xfId="0" applyFill="1" applyBorder="1" applyAlignment="1">
      <alignment horizontal="left" vertical="center"/>
    </xf>
    <xf numFmtId="0" fontId="0" fillId="2" borderId="15" xfId="0" applyFill="1" applyBorder="1" applyAlignment="1">
      <alignment horizontal="left" vertical="center"/>
    </xf>
    <xf numFmtId="1" fontId="7" fillId="17" borderId="29" xfId="0" applyNumberFormat="1" applyFont="1" applyFill="1" applyBorder="1" applyAlignment="1" applyProtection="1">
      <alignment horizontal="center" vertical="center"/>
      <protection hidden="1"/>
    </xf>
    <xf numFmtId="1" fontId="7" fillId="17" borderId="30" xfId="0" applyNumberFormat="1" applyFont="1" applyFill="1" applyBorder="1" applyAlignment="1" applyProtection="1">
      <alignment horizontal="center" vertical="center"/>
      <protection hidden="1"/>
    </xf>
    <xf numFmtId="1" fontId="7" fillId="17" borderId="58" xfId="0" applyNumberFormat="1" applyFont="1" applyFill="1" applyBorder="1" applyAlignment="1" applyProtection="1">
      <alignment horizontal="center" vertical="center"/>
      <protection hidden="1"/>
    </xf>
    <xf numFmtId="1" fontId="7" fillId="3" borderId="29" xfId="0" applyNumberFormat="1" applyFont="1" applyFill="1" applyBorder="1" applyAlignment="1" applyProtection="1">
      <alignment horizontal="center" vertical="center"/>
      <protection hidden="1"/>
    </xf>
    <xf numFmtId="1" fontId="7" fillId="3" borderId="30" xfId="0" applyNumberFormat="1" applyFont="1" applyFill="1" applyBorder="1" applyAlignment="1" applyProtection="1">
      <alignment horizontal="center" vertical="center"/>
      <protection hidden="1"/>
    </xf>
    <xf numFmtId="1" fontId="7" fillId="3" borderId="58" xfId="0" applyNumberFormat="1" applyFont="1" applyFill="1" applyBorder="1" applyAlignment="1" applyProtection="1">
      <alignment horizontal="center" vertical="center"/>
      <protection hidden="1"/>
    </xf>
    <xf numFmtId="1" fontId="7" fillId="16" borderId="29" xfId="0" applyNumberFormat="1" applyFont="1" applyFill="1" applyBorder="1" applyAlignment="1" applyProtection="1">
      <alignment horizontal="center" vertical="center"/>
      <protection hidden="1"/>
    </xf>
    <xf numFmtId="1" fontId="7" fillId="16" borderId="30" xfId="0" applyNumberFormat="1" applyFont="1" applyFill="1" applyBorder="1" applyAlignment="1" applyProtection="1">
      <alignment horizontal="center" vertical="center"/>
      <protection hidden="1"/>
    </xf>
    <xf numFmtId="1" fontId="7" fillId="16" borderId="58" xfId="0" applyNumberFormat="1" applyFont="1" applyFill="1" applyBorder="1" applyAlignment="1" applyProtection="1">
      <alignment horizontal="center" vertical="center"/>
      <protection hidden="1"/>
    </xf>
    <xf numFmtId="1" fontId="7" fillId="10" borderId="29" xfId="0" applyNumberFormat="1" applyFont="1" applyFill="1" applyBorder="1" applyAlignment="1" applyProtection="1">
      <alignment horizontal="center" vertical="center"/>
      <protection hidden="1"/>
    </xf>
    <xf numFmtId="1" fontId="7" fillId="10" borderId="30" xfId="0" applyNumberFormat="1" applyFont="1" applyFill="1" applyBorder="1" applyAlignment="1" applyProtection="1">
      <alignment horizontal="center" vertical="center"/>
      <protection hidden="1"/>
    </xf>
    <xf numFmtId="1" fontId="7" fillId="10" borderId="58" xfId="0" applyNumberFormat="1" applyFont="1" applyFill="1" applyBorder="1" applyAlignment="1" applyProtection="1">
      <alignment horizontal="center" vertical="center"/>
      <protection hidden="1"/>
    </xf>
    <xf numFmtId="0" fontId="9" fillId="0" borderId="30" xfId="0" applyFont="1" applyBorder="1" applyAlignment="1" applyProtection="1">
      <alignment vertical="center" wrapText="1"/>
      <protection hidden="1"/>
    </xf>
    <xf numFmtId="0" fontId="0" fillId="4" borderId="64" xfId="0" applyFill="1" applyBorder="1" applyAlignment="1" applyProtection="1">
      <alignment horizontal="left" vertical="center" indent="1"/>
      <protection locked="0"/>
    </xf>
    <xf numFmtId="0" fontId="0" fillId="4" borderId="21" xfId="0" applyFill="1" applyBorder="1" applyAlignment="1" applyProtection="1">
      <alignment horizontal="left" vertical="center" indent="1"/>
      <protection locked="0"/>
    </xf>
    <xf numFmtId="0" fontId="0" fillId="4" borderId="11" xfId="0" applyFill="1" applyBorder="1" applyAlignment="1" applyProtection="1">
      <alignment horizontal="left" vertical="center" indent="1"/>
      <protection locked="0"/>
    </xf>
    <xf numFmtId="0" fontId="1" fillId="6" borderId="31" xfId="0" applyFont="1" applyFill="1" applyBorder="1" applyAlignment="1" applyProtection="1">
      <alignment horizontal="center" vertical="center"/>
      <protection hidden="1"/>
    </xf>
    <xf numFmtId="0" fontId="1" fillId="6" borderId="33" xfId="0" applyFont="1" applyFill="1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0" fillId="0" borderId="47" xfId="0" applyBorder="1" applyAlignment="1" applyProtection="1">
      <alignment horizontal="center" vertical="center"/>
      <protection hidden="1"/>
    </xf>
    <xf numFmtId="0" fontId="1" fillId="6" borderId="56" xfId="0" applyFont="1" applyFill="1" applyBorder="1" applyAlignment="1" applyProtection="1">
      <alignment horizontal="center" vertical="center" wrapText="1"/>
      <protection hidden="1"/>
    </xf>
    <xf numFmtId="0" fontId="1" fillId="6" borderId="57" xfId="0" applyFont="1" applyFill="1" applyBorder="1" applyAlignment="1" applyProtection="1">
      <alignment horizontal="center" vertical="center" wrapText="1"/>
      <protection hidden="1"/>
    </xf>
    <xf numFmtId="0" fontId="1" fillId="6" borderId="63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6" borderId="75" xfId="0" applyFont="1" applyFill="1" applyBorder="1" applyAlignment="1" applyProtection="1">
      <alignment horizontal="center" vertical="center" wrapText="1"/>
      <protection hidden="1"/>
    </xf>
    <xf numFmtId="0" fontId="1" fillId="6" borderId="77" xfId="0" applyFont="1" applyFill="1" applyBorder="1" applyAlignment="1" applyProtection="1">
      <alignment horizontal="center" vertical="center" wrapText="1"/>
      <protection hidden="1"/>
    </xf>
    <xf numFmtId="0" fontId="1" fillId="6" borderId="29" xfId="0" applyFont="1" applyFill="1" applyBorder="1" applyAlignment="1" applyProtection="1">
      <alignment horizontal="center" vertical="center" wrapText="1"/>
      <protection hidden="1"/>
    </xf>
    <xf numFmtId="0" fontId="1" fillId="6" borderId="34" xfId="0" applyFont="1" applyFill="1" applyBorder="1" applyAlignment="1" applyProtection="1">
      <alignment horizontal="center" vertical="center" wrapText="1"/>
      <protection hidden="1"/>
    </xf>
    <xf numFmtId="0" fontId="0" fillId="4" borderId="65" xfId="0" applyFill="1" applyBorder="1" applyAlignment="1" applyProtection="1">
      <alignment horizontal="left" vertical="center" indent="1"/>
      <protection locked="0"/>
    </xf>
    <xf numFmtId="0" fontId="0" fillId="4" borderId="6" xfId="0" applyFill="1" applyBorder="1" applyAlignment="1" applyProtection="1">
      <alignment horizontal="left" vertical="center" indent="1"/>
      <protection locked="0"/>
    </xf>
    <xf numFmtId="0" fontId="0" fillId="4" borderId="52" xfId="0" applyFill="1" applyBorder="1" applyAlignment="1" applyProtection="1">
      <alignment horizontal="left" vertical="center" indent="1"/>
      <protection locked="0"/>
    </xf>
    <xf numFmtId="0" fontId="0" fillId="4" borderId="66" xfId="0" applyFill="1" applyBorder="1" applyAlignment="1" applyProtection="1">
      <alignment horizontal="left" vertical="center" indent="1"/>
      <protection locked="0"/>
    </xf>
    <xf numFmtId="0" fontId="0" fillId="4" borderId="22" xfId="0" applyFill="1" applyBorder="1" applyAlignment="1" applyProtection="1">
      <alignment horizontal="left" vertical="center" indent="1"/>
      <protection locked="0"/>
    </xf>
    <xf numFmtId="0" fontId="0" fillId="4" borderId="12" xfId="0" applyFill="1" applyBorder="1" applyAlignment="1" applyProtection="1">
      <alignment horizontal="left" vertical="center" indent="1"/>
      <protection locked="0"/>
    </xf>
    <xf numFmtId="0" fontId="1" fillId="8" borderId="56" xfId="0" applyFont="1" applyFill="1" applyBorder="1" applyAlignment="1" applyProtection="1">
      <alignment horizontal="center" vertical="center" wrapText="1"/>
      <protection hidden="1"/>
    </xf>
    <xf numFmtId="0" fontId="1" fillId="8" borderId="57" xfId="0" applyFont="1" applyFill="1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3" fillId="6" borderId="56" xfId="0" applyFont="1" applyFill="1" applyBorder="1" applyAlignment="1" applyProtection="1">
      <alignment horizontal="center" vertical="center"/>
      <protection hidden="1"/>
    </xf>
    <xf numFmtId="0" fontId="3" fillId="6" borderId="57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3" fillId="6" borderId="63" xfId="0" applyFont="1" applyFill="1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/>
      <protection hidden="1"/>
    </xf>
    <xf numFmtId="0" fontId="0" fillId="0" borderId="46" xfId="0" applyBorder="1" applyAlignment="1" applyProtection="1">
      <alignment horizontal="center"/>
      <protection hidden="1"/>
    </xf>
    <xf numFmtId="0" fontId="1" fillId="11" borderId="58" xfId="0" applyFont="1" applyFill="1" applyBorder="1" applyAlignment="1" applyProtection="1">
      <alignment horizontal="center" vertical="center" wrapText="1"/>
      <protection hidden="1"/>
    </xf>
    <xf numFmtId="0" fontId="1" fillId="11" borderId="41" xfId="0" applyFont="1" applyFill="1" applyBorder="1" applyAlignment="1" applyProtection="1">
      <alignment horizontal="center" vertical="center" wrapText="1"/>
      <protection hidden="1"/>
    </xf>
    <xf numFmtId="0" fontId="1" fillId="6" borderId="78" xfId="0" applyFont="1" applyFill="1" applyBorder="1" applyAlignment="1" applyProtection="1">
      <alignment horizontal="center" vertical="center" wrapText="1"/>
      <protection hidden="1"/>
    </xf>
    <xf numFmtId="0" fontId="1" fillId="6" borderId="79" xfId="0" applyFont="1" applyFill="1" applyBorder="1" applyAlignment="1" applyProtection="1">
      <alignment horizontal="center" vertical="center" wrapText="1"/>
      <protection hidden="1"/>
    </xf>
    <xf numFmtId="0" fontId="1" fillId="15" borderId="78" xfId="0" applyFont="1" applyFill="1" applyBorder="1" applyAlignment="1" applyProtection="1">
      <alignment horizontal="center" vertical="center" wrapText="1"/>
      <protection hidden="1"/>
    </xf>
    <xf numFmtId="0" fontId="1" fillId="15" borderId="82" xfId="0" applyFont="1" applyFill="1" applyBorder="1" applyAlignment="1" applyProtection="1">
      <alignment horizontal="center" vertical="center" wrapText="1"/>
      <protection hidden="1"/>
    </xf>
    <xf numFmtId="0" fontId="1" fillId="12" borderId="78" xfId="0" applyFont="1" applyFill="1" applyBorder="1" applyAlignment="1" applyProtection="1">
      <alignment horizontal="center" vertical="center" wrapText="1"/>
      <protection hidden="1"/>
    </xf>
    <xf numFmtId="0" fontId="1" fillId="12" borderId="82" xfId="0" applyFont="1" applyFill="1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0" borderId="4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64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6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4" borderId="4" xfId="0" applyFill="1" applyBorder="1" applyAlignment="1" applyProtection="1">
      <alignment horizontal="left" vertical="center" indent="1"/>
      <protection hidden="1"/>
    </xf>
    <xf numFmtId="0" fontId="0" fillId="4" borderId="5" xfId="0" applyFill="1" applyBorder="1" applyAlignment="1" applyProtection="1">
      <alignment horizontal="left" vertical="center" indent="1"/>
      <protection hidden="1"/>
    </xf>
    <xf numFmtId="0" fontId="0" fillId="4" borderId="7" xfId="0" applyFill="1" applyBorder="1" applyAlignment="1" applyProtection="1">
      <alignment horizontal="left" vertical="center" indent="1"/>
      <protection hidden="1"/>
    </xf>
    <xf numFmtId="0" fontId="0" fillId="4" borderId="3" xfId="0" applyFill="1" applyBorder="1" applyAlignment="1" applyProtection="1">
      <alignment horizontal="left" vertical="center" indent="1"/>
      <protection hidden="1"/>
    </xf>
    <xf numFmtId="0" fontId="3" fillId="6" borderId="29" xfId="0" applyFont="1" applyFill="1" applyBorder="1" applyAlignment="1" applyProtection="1">
      <alignment horizontal="center" vertical="center" wrapText="1"/>
      <protection hidden="1"/>
    </xf>
    <xf numFmtId="0" fontId="3" fillId="6" borderId="34" xfId="0" applyFont="1" applyFill="1" applyBorder="1" applyAlignment="1" applyProtection="1">
      <alignment horizontal="center" vertical="center" wrapText="1"/>
      <protection hidden="1"/>
    </xf>
    <xf numFmtId="0" fontId="3" fillId="6" borderId="30" xfId="0" applyFont="1" applyFill="1" applyBorder="1" applyAlignment="1" applyProtection="1">
      <alignment horizontal="center" vertical="center" wrapText="1"/>
      <protection hidden="1"/>
    </xf>
    <xf numFmtId="0" fontId="3" fillId="6" borderId="62" xfId="0" applyFont="1" applyFill="1" applyBorder="1" applyAlignment="1" applyProtection="1">
      <alignment horizontal="center" vertical="center" wrapText="1"/>
      <protection hidden="1"/>
    </xf>
    <xf numFmtId="0" fontId="3" fillId="6" borderId="0" xfId="0" applyFont="1" applyFill="1" applyAlignment="1" applyProtection="1">
      <alignment horizontal="center" vertical="center" wrapText="1"/>
      <protection hidden="1"/>
    </xf>
    <xf numFmtId="0" fontId="3" fillId="6" borderId="9" xfId="0" applyFont="1" applyFill="1" applyBorder="1" applyAlignment="1" applyProtection="1">
      <alignment horizontal="center" vertical="center" wrapText="1"/>
      <protection hidden="1"/>
    </xf>
    <xf numFmtId="0" fontId="3" fillId="6" borderId="58" xfId="0" applyFont="1" applyFill="1" applyBorder="1" applyAlignment="1" applyProtection="1">
      <alignment horizontal="center" vertical="center" wrapText="1"/>
      <protection hidden="1"/>
    </xf>
    <xf numFmtId="0" fontId="3" fillId="6" borderId="35" xfId="0" applyFont="1" applyFill="1" applyBorder="1" applyAlignment="1" applyProtection="1">
      <alignment horizontal="center" vertical="center" wrapText="1"/>
      <protection hidden="1"/>
    </xf>
    <xf numFmtId="0" fontId="3" fillId="6" borderId="31" xfId="0" applyFont="1" applyFill="1" applyBorder="1" applyAlignment="1" applyProtection="1">
      <alignment horizontal="center" vertical="center"/>
      <protection hidden="1"/>
    </xf>
    <xf numFmtId="0" fontId="3" fillId="6" borderId="33" xfId="0" applyFont="1" applyFill="1" applyBorder="1" applyAlignment="1" applyProtection="1">
      <alignment horizontal="center" vertical="center"/>
      <protection hidden="1"/>
    </xf>
    <xf numFmtId="0" fontId="3" fillId="6" borderId="53" xfId="0" applyFont="1" applyFill="1" applyBorder="1" applyAlignment="1" applyProtection="1">
      <alignment horizontal="center" vertical="center"/>
      <protection hidden="1"/>
    </xf>
    <xf numFmtId="0" fontId="3" fillId="6" borderId="54" xfId="0" applyFont="1" applyFill="1" applyBorder="1" applyAlignment="1" applyProtection="1">
      <alignment horizontal="center" vertical="center"/>
      <protection hidden="1"/>
    </xf>
    <xf numFmtId="0" fontId="0" fillId="0" borderId="66" xfId="0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9" fillId="0" borderId="30" xfId="0" applyFont="1" applyBorder="1" applyAlignment="1" applyProtection="1">
      <alignment horizontal="center" vertical="center" wrapText="1"/>
      <protection hidden="1"/>
    </xf>
    <xf numFmtId="0" fontId="3" fillId="0" borderId="42" xfId="0" applyFont="1" applyBorder="1" applyAlignment="1" applyProtection="1">
      <alignment horizontal="center" vertical="center"/>
      <protection hidden="1"/>
    </xf>
    <xf numFmtId="0" fontId="3" fillId="0" borderId="46" xfId="0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left" vertical="center" indent="1"/>
      <protection hidden="1"/>
    </xf>
    <xf numFmtId="0" fontId="0" fillId="0" borderId="1" xfId="0" applyBorder="1" applyAlignment="1" applyProtection="1">
      <alignment horizontal="left" vertical="center" indent="1"/>
      <protection hidden="1"/>
    </xf>
    <xf numFmtId="164" fontId="3" fillId="0" borderId="42" xfId="0" applyNumberFormat="1" applyFont="1" applyBorder="1" applyAlignment="1" applyProtection="1">
      <alignment horizontal="center" vertical="center"/>
      <protection hidden="1"/>
    </xf>
    <xf numFmtId="164" fontId="3" fillId="0" borderId="46" xfId="0" applyNumberFormat="1" applyFont="1" applyBorder="1" applyAlignment="1" applyProtection="1">
      <alignment horizontal="center" vertical="center"/>
      <protection hidden="1"/>
    </xf>
    <xf numFmtId="0" fontId="0" fillId="0" borderId="71" xfId="0" applyBorder="1" applyAlignment="1" applyProtection="1">
      <alignment horizontal="left" vertical="center" indent="1"/>
      <protection hidden="1"/>
    </xf>
    <xf numFmtId="0" fontId="0" fillId="0" borderId="44" xfId="0" applyBorder="1" applyAlignment="1" applyProtection="1">
      <alignment horizontal="left" vertical="center" indent="1"/>
      <protection hidden="1"/>
    </xf>
    <xf numFmtId="0" fontId="0" fillId="0" borderId="42" xfId="0" applyBorder="1" applyAlignment="1" applyProtection="1">
      <alignment horizontal="left" vertical="center" indent="1"/>
      <protection hidden="1"/>
    </xf>
    <xf numFmtId="0" fontId="0" fillId="0" borderId="36" xfId="0" applyBorder="1" applyAlignment="1" applyProtection="1">
      <alignment horizontal="left" vertical="center" indent="1"/>
      <protection hidden="1"/>
    </xf>
    <xf numFmtId="0" fontId="0" fillId="0" borderId="33" xfId="0" applyBorder="1" applyAlignment="1" applyProtection="1">
      <alignment horizontal="center" vertical="center"/>
      <protection hidden="1"/>
    </xf>
  </cellXfs>
  <cellStyles count="2">
    <cellStyle name="Hiperligação" xfId="1" builtinId="8"/>
    <cellStyle name="Normal" xfId="0" builtinId="0"/>
  </cellStyles>
  <dxfs count="188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5FAFD"/>
      <color rgb="FFEAF3FA"/>
      <color rgb="FFA9D08E"/>
      <color rgb="FFE2EFDA"/>
      <color rgb="FFFFF2CC"/>
      <color rgb="FFFDD5D5"/>
      <color rgb="FFFAA0A0"/>
      <color rgb="FFFF7979"/>
      <color rgb="FFFEF2EC"/>
      <color rgb="FFF1F7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16</xdr:col>
      <xdr:colOff>0</xdr:colOff>
      <xdr:row>67</xdr:row>
      <xdr:rowOff>26309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AD15311B-F6BC-4113-821F-E889227F0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90499"/>
          <a:ext cx="9144000" cy="126659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133351</xdr:rowOff>
    </xdr:from>
    <xdr:to>
      <xdr:col>16</xdr:col>
      <xdr:colOff>0</xdr:colOff>
      <xdr:row>105</xdr:row>
      <xdr:rowOff>87367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AC9BA1-E7F5-4E1C-88EB-3657C2122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96826"/>
          <a:ext cx="9144000" cy="7383516"/>
        </a:xfrm>
        <a:prstGeom prst="rect">
          <a:avLst/>
        </a:prstGeom>
      </xdr:spPr>
    </xdr:pic>
    <xdr:clientData/>
  </xdr:twoCellAnchor>
  <xdr:twoCellAnchor>
    <xdr:from>
      <xdr:col>11</xdr:col>
      <xdr:colOff>590550</xdr:colOff>
      <xdr:row>1</xdr:row>
      <xdr:rowOff>133350</xdr:rowOff>
    </xdr:from>
    <xdr:to>
      <xdr:col>14</xdr:col>
      <xdr:colOff>409575</xdr:colOff>
      <xdr:row>3</xdr:row>
      <xdr:rowOff>95250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39F80D3A-030F-CD6C-9690-9FD11FDA2FCA}"/>
            </a:ext>
          </a:extLst>
        </xdr:cNvPr>
        <xdr:cNvSpPr/>
      </xdr:nvSpPr>
      <xdr:spPr>
        <a:xfrm>
          <a:off x="6810375" y="247650"/>
          <a:ext cx="1647825" cy="4095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99254CC-04B3-4859-8065-979320547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93748-21C4-49EF-A920-D52661E8A43B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F9AC4CA-F779-4385-8A67-E6C3E7E14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1D5ABE-7723-4584-8373-46A52EAA505D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ADDDFF3-AF30-488E-AFD7-C19C9431B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C90A0E-A1D9-436D-BF78-807370D2F5A6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7A253C-DB4F-4876-AB1E-B89B9873A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285E3A-A9C3-49F7-8522-D7F954D22CE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7A366C1-02E8-43CA-8CB0-A6CBFAAA4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91BB56-B11B-40C8-82C7-70D882ABA5A7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40B5163-8E13-42C5-8036-0FFB878EC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5CCF51-C960-4385-83B9-5761C598BA8E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AC8E635-A06C-409E-8BFA-3CD16DB3A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9B8D9F-E5D6-4348-91F5-2899B66C090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436A912-2D76-4028-B29A-CD7A5272B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33241A-2DF5-4A5B-A7CB-2286108C8AE5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4A64974-DA15-4D8C-A952-FC58A4A15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BA7F6B-DEBC-4283-BB26-A181FEAC8B8D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22000E-9403-4F90-9F1E-986E4D868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098D3B-2113-4052-A0FC-56EC01AAFBC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1</xdr:col>
      <xdr:colOff>1516736</xdr:colOff>
      <xdr:row>6</xdr:row>
      <xdr:rowOff>28574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10C55E1-AA5D-403B-8B12-2AA028655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161926" y="0"/>
          <a:ext cx="1469110" cy="10096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1A2832B-446A-493D-8DE2-7F215B535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A52F40-467E-4BD1-AFF6-62D85F298F0A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39C7AA8-12C7-4032-85FE-FDD1402CE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50CAAF-01A1-4B18-9315-FBC20DAF04E7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9F6803B-4C76-4021-9943-93021BD7F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3F50B3-D58C-4D40-9596-6D37F2611894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07967FE-E69E-409A-BE0A-F02B7D188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451535-30E8-47EA-B7C8-80D146C1FEB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7EEDEC1-D2E4-4220-ABD8-F286B7350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413DF-84DA-4D44-80C4-D71833FA62DB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0864D63-0964-4C86-B288-70FEF654E0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7EE8B4-6318-4828-B3F2-CF1ED6A1057A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BCA7CED-6DAD-4425-9D78-C83814B52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EB30E0-8738-4DC2-9317-1B8CB0DBBE2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8240029-58D5-4644-8643-CFBE475D5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A05001-0577-4D10-A646-F15B68B5E67C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16C34E2-ABBF-44BE-9106-06EE2B2CA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816E72-2284-49C2-9998-BBDBA1ECA723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86FC69-82FE-4B33-809B-2868A6927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83325A-983A-4579-8700-7EA870C9F09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8ED56-3174-475D-939F-65C237341F94}">
  <sheetPr codeName="Folha1">
    <tabColor theme="9" tint="0.39997558519241921"/>
  </sheetPr>
  <dimension ref="A1:DA513"/>
  <sheetViews>
    <sheetView showGridLines="0" tabSelected="1" zoomScaleNormal="100" workbookViewId="0">
      <selection activeCell="T8" sqref="T8"/>
    </sheetView>
  </sheetViews>
  <sheetFormatPr defaultRowHeight="15" x14ac:dyDescent="0.25"/>
  <cols>
    <col min="1" max="1" width="1.85546875" customWidth="1"/>
  </cols>
  <sheetData>
    <row r="1" spans="1:105" ht="9" customHeight="1" x14ac:dyDescent="0.25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</row>
    <row r="2" spans="1:105" ht="20.25" customHeight="1" x14ac:dyDescent="0.25">
      <c r="A2" s="248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248"/>
      <c r="BM2" s="248"/>
      <c r="BN2" s="248"/>
      <c r="BO2" s="248"/>
      <c r="BP2" s="248"/>
      <c r="BQ2" s="248"/>
      <c r="BR2" s="248"/>
      <c r="BS2" s="248"/>
      <c r="BT2" s="248"/>
      <c r="BU2" s="248"/>
      <c r="BV2" s="248"/>
      <c r="BW2" s="248"/>
      <c r="BX2" s="248"/>
      <c r="BY2" s="248"/>
      <c r="BZ2" s="248"/>
      <c r="CA2" s="248"/>
      <c r="CB2" s="248"/>
      <c r="CC2" s="248"/>
      <c r="CD2" s="248"/>
      <c r="CE2" s="248"/>
      <c r="CF2" s="248"/>
      <c r="CG2" s="248"/>
      <c r="CH2" s="248"/>
      <c r="CI2" s="248"/>
      <c r="CJ2" s="248"/>
      <c r="CK2" s="248"/>
      <c r="CL2" s="248"/>
      <c r="CM2" s="248"/>
      <c r="CN2" s="248"/>
      <c r="CO2" s="248"/>
      <c r="CP2" s="248"/>
      <c r="CQ2" s="248"/>
      <c r="CR2" s="248"/>
      <c r="CS2" s="248"/>
      <c r="CT2" s="248"/>
      <c r="CU2" s="248"/>
      <c r="CV2" s="248"/>
      <c r="CW2" s="248"/>
      <c r="CX2" s="248"/>
      <c r="CY2" s="248"/>
      <c r="CZ2" s="248"/>
      <c r="DA2" s="248"/>
    </row>
    <row r="3" spans="1:105" x14ac:dyDescent="0.25">
      <c r="A3" s="248"/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</row>
    <row r="4" spans="1:105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</row>
    <row r="5" spans="1:105" x14ac:dyDescent="0.25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</row>
    <row r="6" spans="1:105" x14ac:dyDescent="0.2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  <c r="BN6" s="248"/>
      <c r="BO6" s="248"/>
      <c r="BP6" s="248"/>
      <c r="BQ6" s="248"/>
      <c r="BR6" s="248"/>
      <c r="BS6" s="248"/>
      <c r="BT6" s="248"/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</row>
    <row r="7" spans="1:105" x14ac:dyDescent="0.25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</row>
    <row r="8" spans="1:105" x14ac:dyDescent="0.25">
      <c r="A8" s="248"/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</row>
    <row r="9" spans="1:105" x14ac:dyDescent="0.25">
      <c r="A9" s="248"/>
      <c r="B9" s="248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  <c r="BN9" s="248"/>
      <c r="BO9" s="248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</row>
    <row r="10" spans="1:105" x14ac:dyDescent="0.25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  <c r="BN10" s="248"/>
      <c r="BO10" s="248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</row>
    <row r="11" spans="1:105" x14ac:dyDescent="0.25">
      <c r="A11" s="248"/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  <c r="BN11" s="248"/>
      <c r="BO11" s="248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</row>
    <row r="12" spans="1:105" x14ac:dyDescent="0.25">
      <c r="A12" s="248"/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</row>
    <row r="13" spans="1:105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</row>
    <row r="14" spans="1:105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  <c r="BN14" s="248"/>
      <c r="BO14" s="248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</row>
    <row r="15" spans="1:105" x14ac:dyDescent="0.25">
      <c r="A15" s="248"/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  <c r="BN15" s="248"/>
      <c r="BO15" s="248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</row>
    <row r="16" spans="1:105" x14ac:dyDescent="0.25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  <c r="BN16" s="248"/>
      <c r="BO16" s="248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</row>
    <row r="17" spans="1:105" x14ac:dyDescent="0.25">
      <c r="A17" s="248"/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</row>
    <row r="18" spans="1:105" x14ac:dyDescent="0.25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</row>
    <row r="19" spans="1:105" x14ac:dyDescent="0.25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</row>
    <row r="20" spans="1:105" x14ac:dyDescent="0.25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</row>
    <row r="21" spans="1:105" x14ac:dyDescent="0.25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  <c r="BN21" s="248"/>
      <c r="BO21" s="248"/>
      <c r="BP21" s="248"/>
      <c r="BQ21" s="248"/>
      <c r="BR21" s="248"/>
      <c r="BS21" s="248"/>
      <c r="BT21" s="248"/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  <c r="CJ21" s="248"/>
      <c r="CK21" s="248"/>
      <c r="CL21" s="248"/>
      <c r="CM21" s="248"/>
      <c r="CN21" s="248"/>
      <c r="CO21" s="248"/>
      <c r="CP21" s="248"/>
      <c r="CQ21" s="248"/>
      <c r="CR21" s="248"/>
      <c r="CS21" s="248"/>
      <c r="CT21" s="248"/>
      <c r="CU21" s="248"/>
      <c r="CV21" s="248"/>
      <c r="CW21" s="248"/>
      <c r="CX21" s="248"/>
      <c r="CY21" s="248"/>
      <c r="CZ21" s="248"/>
      <c r="DA21" s="248"/>
    </row>
    <row r="22" spans="1:105" x14ac:dyDescent="0.25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  <c r="BN22" s="248"/>
      <c r="BO22" s="248"/>
      <c r="BP22" s="248"/>
      <c r="BQ22" s="248"/>
      <c r="BR22" s="248"/>
      <c r="BS22" s="248"/>
      <c r="BT22" s="248"/>
      <c r="BU22" s="248"/>
      <c r="BV22" s="248"/>
      <c r="BW22" s="248"/>
      <c r="BX22" s="248"/>
      <c r="BY22" s="248"/>
      <c r="BZ22" s="248"/>
      <c r="CA22" s="248"/>
      <c r="CB22" s="248"/>
      <c r="CC22" s="248"/>
      <c r="CD22" s="248"/>
      <c r="CE22" s="248"/>
      <c r="CF22" s="248"/>
      <c r="CG22" s="248"/>
      <c r="CH22" s="248"/>
      <c r="CI22" s="248"/>
      <c r="CJ22" s="248"/>
      <c r="CK22" s="248"/>
      <c r="CL22" s="248"/>
      <c r="CM22" s="248"/>
      <c r="CN22" s="248"/>
      <c r="CO22" s="248"/>
      <c r="CP22" s="248"/>
      <c r="CQ22" s="248"/>
      <c r="CR22" s="248"/>
      <c r="CS22" s="248"/>
      <c r="CT22" s="248"/>
      <c r="CU22" s="248"/>
      <c r="CV22" s="248"/>
      <c r="CW22" s="248"/>
      <c r="CX22" s="248"/>
      <c r="CY22" s="248"/>
      <c r="CZ22" s="248"/>
      <c r="DA22" s="248"/>
    </row>
    <row r="23" spans="1:105" x14ac:dyDescent="0.25">
      <c r="A23" s="248"/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8"/>
      <c r="AY23" s="248"/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8"/>
      <c r="BN23" s="248"/>
      <c r="BO23" s="248"/>
      <c r="BP23" s="248"/>
      <c r="BQ23" s="248"/>
      <c r="BR23" s="248"/>
      <c r="BS23" s="248"/>
      <c r="BT23" s="248"/>
      <c r="BU23" s="248"/>
      <c r="BV23" s="248"/>
      <c r="BW23" s="248"/>
      <c r="BX23" s="248"/>
      <c r="BY23" s="248"/>
      <c r="BZ23" s="248"/>
      <c r="CA23" s="248"/>
      <c r="CB23" s="248"/>
      <c r="CC23" s="248"/>
      <c r="CD23" s="248"/>
      <c r="CE23" s="248"/>
      <c r="CF23" s="248"/>
      <c r="CG23" s="248"/>
      <c r="CH23" s="248"/>
      <c r="CI23" s="248"/>
      <c r="CJ23" s="248"/>
      <c r="CK23" s="248"/>
      <c r="CL23" s="248"/>
      <c r="CM23" s="248"/>
      <c r="CN23" s="248"/>
      <c r="CO23" s="248"/>
      <c r="CP23" s="248"/>
      <c r="CQ23" s="248"/>
      <c r="CR23" s="248"/>
      <c r="CS23" s="248"/>
      <c r="CT23" s="248"/>
      <c r="CU23" s="248"/>
      <c r="CV23" s="248"/>
      <c r="CW23" s="248"/>
      <c r="CX23" s="248"/>
      <c r="CY23" s="248"/>
      <c r="CZ23" s="248"/>
      <c r="DA23" s="248"/>
    </row>
    <row r="24" spans="1:105" x14ac:dyDescent="0.2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  <c r="AO24" s="248"/>
      <c r="AP24" s="248"/>
      <c r="AQ24" s="248"/>
      <c r="AR24" s="248"/>
      <c r="AS24" s="248"/>
      <c r="AT24" s="248"/>
      <c r="AU24" s="248"/>
      <c r="AV24" s="248"/>
      <c r="AW24" s="248"/>
      <c r="AX24" s="248"/>
      <c r="AY24" s="248"/>
      <c r="AZ24" s="248"/>
      <c r="BA24" s="248"/>
      <c r="BB24" s="248"/>
      <c r="BC24" s="248"/>
      <c r="BD24" s="248"/>
      <c r="BE24" s="248"/>
      <c r="BF24" s="248"/>
      <c r="BG24" s="248"/>
      <c r="BH24" s="248"/>
      <c r="BI24" s="248"/>
      <c r="BJ24" s="248"/>
      <c r="BK24" s="248"/>
      <c r="BL24" s="248"/>
      <c r="BM24" s="248"/>
      <c r="BN24" s="248"/>
      <c r="BO24" s="248"/>
      <c r="BP24" s="248"/>
      <c r="BQ24" s="248"/>
      <c r="BR24" s="248"/>
      <c r="BS24" s="248"/>
      <c r="BT24" s="248"/>
      <c r="BU24" s="248"/>
      <c r="BV24" s="248"/>
      <c r="BW24" s="248"/>
      <c r="BX24" s="248"/>
      <c r="BY24" s="248"/>
      <c r="BZ24" s="248"/>
      <c r="CA24" s="248"/>
      <c r="CB24" s="248"/>
      <c r="CC24" s="248"/>
      <c r="CD24" s="248"/>
      <c r="CE24" s="248"/>
      <c r="CF24" s="248"/>
      <c r="CG24" s="248"/>
      <c r="CH24" s="248"/>
      <c r="CI24" s="248"/>
      <c r="CJ24" s="248"/>
      <c r="CK24" s="248"/>
      <c r="CL24" s="248"/>
      <c r="CM24" s="248"/>
      <c r="CN24" s="248"/>
      <c r="CO24" s="248"/>
      <c r="CP24" s="248"/>
      <c r="CQ24" s="248"/>
      <c r="CR24" s="248"/>
      <c r="CS24" s="248"/>
      <c r="CT24" s="248"/>
      <c r="CU24" s="248"/>
      <c r="CV24" s="248"/>
      <c r="CW24" s="248"/>
      <c r="CX24" s="248"/>
      <c r="CY24" s="248"/>
      <c r="CZ24" s="248"/>
      <c r="DA24" s="248"/>
    </row>
    <row r="25" spans="1:105" x14ac:dyDescent="0.25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  <c r="BN25" s="248"/>
      <c r="BO25" s="248"/>
      <c r="BP25" s="248"/>
      <c r="BQ25" s="248"/>
      <c r="BR25" s="248"/>
      <c r="BS25" s="248"/>
      <c r="BT25" s="248"/>
      <c r="BU25" s="248"/>
      <c r="BV25" s="248"/>
      <c r="BW25" s="248"/>
      <c r="BX25" s="248"/>
      <c r="BY25" s="248"/>
      <c r="BZ25" s="248"/>
      <c r="CA25" s="248"/>
      <c r="CB25" s="248"/>
      <c r="CC25" s="248"/>
      <c r="CD25" s="248"/>
      <c r="CE25" s="248"/>
      <c r="CF25" s="248"/>
      <c r="CG25" s="248"/>
      <c r="CH25" s="248"/>
      <c r="CI25" s="248"/>
      <c r="CJ25" s="248"/>
      <c r="CK25" s="248"/>
      <c r="CL25" s="248"/>
      <c r="CM25" s="248"/>
      <c r="CN25" s="248"/>
      <c r="CO25" s="248"/>
      <c r="CP25" s="248"/>
      <c r="CQ25" s="248"/>
      <c r="CR25" s="248"/>
      <c r="CS25" s="248"/>
      <c r="CT25" s="248"/>
      <c r="CU25" s="248"/>
      <c r="CV25" s="248"/>
      <c r="CW25" s="248"/>
      <c r="CX25" s="248"/>
      <c r="CY25" s="248"/>
      <c r="CZ25" s="248"/>
      <c r="DA25" s="248"/>
    </row>
    <row r="26" spans="1:105" x14ac:dyDescent="0.25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  <c r="BN26" s="248"/>
      <c r="BO26" s="248"/>
      <c r="BP26" s="248"/>
      <c r="BQ26" s="248"/>
      <c r="BR26" s="248"/>
      <c r="BS26" s="248"/>
      <c r="BT26" s="248"/>
      <c r="BU26" s="248"/>
      <c r="BV26" s="248"/>
      <c r="BW26" s="248"/>
      <c r="BX26" s="248"/>
      <c r="BY26" s="248"/>
      <c r="BZ26" s="248"/>
      <c r="CA26" s="248"/>
      <c r="CB26" s="248"/>
      <c r="CC26" s="248"/>
      <c r="CD26" s="248"/>
      <c r="CE26" s="248"/>
      <c r="CF26" s="248"/>
      <c r="CG26" s="248"/>
      <c r="CH26" s="248"/>
      <c r="CI26" s="248"/>
      <c r="CJ26" s="248"/>
      <c r="CK26" s="248"/>
      <c r="CL26" s="248"/>
      <c r="CM26" s="248"/>
      <c r="CN26" s="248"/>
      <c r="CO26" s="248"/>
      <c r="CP26" s="248"/>
      <c r="CQ26" s="248"/>
      <c r="CR26" s="248"/>
      <c r="CS26" s="248"/>
      <c r="CT26" s="248"/>
      <c r="CU26" s="248"/>
      <c r="CV26" s="248"/>
      <c r="CW26" s="248"/>
      <c r="CX26" s="248"/>
      <c r="CY26" s="248"/>
      <c r="CZ26" s="248"/>
      <c r="DA26" s="248"/>
    </row>
    <row r="27" spans="1:105" x14ac:dyDescent="0.25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8"/>
      <c r="BE27" s="248"/>
      <c r="BF27" s="248"/>
      <c r="BG27" s="248"/>
      <c r="BH27" s="248"/>
      <c r="BI27" s="248"/>
      <c r="BJ27" s="248"/>
      <c r="BK27" s="248"/>
      <c r="BL27" s="248"/>
      <c r="BM27" s="248"/>
      <c r="BN27" s="248"/>
      <c r="BO27" s="248"/>
      <c r="BP27" s="248"/>
      <c r="BQ27" s="248"/>
      <c r="BR27" s="248"/>
      <c r="BS27" s="248"/>
      <c r="BT27" s="248"/>
      <c r="BU27" s="248"/>
      <c r="BV27" s="248"/>
      <c r="BW27" s="248"/>
      <c r="BX27" s="248"/>
      <c r="BY27" s="248"/>
      <c r="BZ27" s="248"/>
      <c r="CA27" s="248"/>
      <c r="CB27" s="248"/>
      <c r="CC27" s="248"/>
      <c r="CD27" s="248"/>
      <c r="CE27" s="248"/>
      <c r="CF27" s="248"/>
      <c r="CG27" s="248"/>
      <c r="CH27" s="248"/>
      <c r="CI27" s="248"/>
      <c r="CJ27" s="248"/>
      <c r="CK27" s="248"/>
      <c r="CL27" s="248"/>
      <c r="CM27" s="248"/>
      <c r="CN27" s="248"/>
      <c r="CO27" s="248"/>
      <c r="CP27" s="248"/>
      <c r="CQ27" s="248"/>
      <c r="CR27" s="248"/>
      <c r="CS27" s="248"/>
      <c r="CT27" s="248"/>
      <c r="CU27" s="248"/>
      <c r="CV27" s="248"/>
      <c r="CW27" s="248"/>
      <c r="CX27" s="248"/>
      <c r="CY27" s="248"/>
      <c r="CZ27" s="248"/>
      <c r="DA27" s="248"/>
    </row>
    <row r="28" spans="1:105" x14ac:dyDescent="0.25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  <c r="AX28" s="248"/>
      <c r="AY28" s="248"/>
      <c r="AZ28" s="248"/>
      <c r="BA28" s="248"/>
      <c r="BB28" s="248"/>
      <c r="BC28" s="248"/>
      <c r="BD28" s="248"/>
      <c r="BE28" s="248"/>
      <c r="BF28" s="248"/>
      <c r="BG28" s="248"/>
      <c r="BH28" s="248"/>
      <c r="BI28" s="248"/>
      <c r="BJ28" s="248"/>
      <c r="BK28" s="248"/>
      <c r="BL28" s="248"/>
      <c r="BM28" s="248"/>
      <c r="BN28" s="248"/>
      <c r="BO28" s="248"/>
      <c r="BP28" s="248"/>
      <c r="BQ28" s="248"/>
      <c r="BR28" s="248"/>
      <c r="BS28" s="248"/>
      <c r="BT28" s="248"/>
      <c r="BU28" s="248"/>
      <c r="BV28" s="248"/>
      <c r="BW28" s="248"/>
      <c r="BX28" s="248"/>
      <c r="BY28" s="248"/>
      <c r="BZ28" s="248"/>
      <c r="CA28" s="248"/>
      <c r="CB28" s="248"/>
      <c r="CC28" s="248"/>
      <c r="CD28" s="248"/>
      <c r="CE28" s="248"/>
      <c r="CF28" s="248"/>
      <c r="CG28" s="248"/>
      <c r="CH28" s="248"/>
      <c r="CI28" s="248"/>
      <c r="CJ28" s="248"/>
      <c r="CK28" s="248"/>
      <c r="CL28" s="248"/>
      <c r="CM28" s="248"/>
      <c r="CN28" s="248"/>
      <c r="CO28" s="248"/>
      <c r="CP28" s="248"/>
      <c r="CQ28" s="248"/>
      <c r="CR28" s="248"/>
      <c r="CS28" s="248"/>
      <c r="CT28" s="248"/>
      <c r="CU28" s="248"/>
      <c r="CV28" s="248"/>
      <c r="CW28" s="248"/>
      <c r="CX28" s="248"/>
      <c r="CY28" s="248"/>
      <c r="CZ28" s="248"/>
      <c r="DA28" s="248"/>
    </row>
    <row r="29" spans="1:105" x14ac:dyDescent="0.25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  <c r="AX29" s="248"/>
      <c r="AY29" s="248"/>
      <c r="AZ29" s="248"/>
      <c r="BA29" s="248"/>
      <c r="BB29" s="248"/>
      <c r="BC29" s="248"/>
      <c r="BD29" s="248"/>
      <c r="BE29" s="248"/>
      <c r="BF29" s="248"/>
      <c r="BG29" s="248"/>
      <c r="BH29" s="248"/>
      <c r="BI29" s="248"/>
      <c r="BJ29" s="248"/>
      <c r="BK29" s="248"/>
      <c r="BL29" s="248"/>
      <c r="BM29" s="248"/>
      <c r="BN29" s="248"/>
      <c r="BO29" s="248"/>
      <c r="BP29" s="248"/>
      <c r="BQ29" s="248"/>
      <c r="BR29" s="248"/>
      <c r="BS29" s="248"/>
      <c r="BT29" s="248"/>
      <c r="BU29" s="248"/>
      <c r="BV29" s="248"/>
      <c r="BW29" s="248"/>
      <c r="BX29" s="248"/>
      <c r="BY29" s="248"/>
      <c r="BZ29" s="248"/>
      <c r="CA29" s="248"/>
      <c r="CB29" s="248"/>
      <c r="CC29" s="248"/>
      <c r="CD29" s="248"/>
      <c r="CE29" s="248"/>
      <c r="CF29" s="248"/>
      <c r="CG29" s="248"/>
      <c r="CH29" s="248"/>
      <c r="CI29" s="248"/>
      <c r="CJ29" s="248"/>
      <c r="CK29" s="248"/>
      <c r="CL29" s="248"/>
      <c r="CM29" s="248"/>
      <c r="CN29" s="248"/>
      <c r="CO29" s="248"/>
      <c r="CP29" s="248"/>
      <c r="CQ29" s="248"/>
      <c r="CR29" s="248"/>
      <c r="CS29" s="248"/>
      <c r="CT29" s="248"/>
      <c r="CU29" s="248"/>
      <c r="CV29" s="248"/>
      <c r="CW29" s="248"/>
      <c r="CX29" s="248"/>
      <c r="CY29" s="248"/>
      <c r="CZ29" s="248"/>
      <c r="DA29" s="248"/>
    </row>
    <row r="30" spans="1:105" x14ac:dyDescent="0.25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  <c r="BN30" s="248"/>
      <c r="BO30" s="248"/>
      <c r="BP30" s="248"/>
      <c r="BQ30" s="248"/>
      <c r="BR30" s="248"/>
      <c r="BS30" s="248"/>
      <c r="BT30" s="248"/>
      <c r="BU30" s="248"/>
      <c r="BV30" s="248"/>
      <c r="BW30" s="248"/>
      <c r="BX30" s="248"/>
      <c r="BY30" s="248"/>
      <c r="BZ30" s="248"/>
      <c r="CA30" s="248"/>
      <c r="CB30" s="248"/>
      <c r="CC30" s="248"/>
      <c r="CD30" s="248"/>
      <c r="CE30" s="248"/>
      <c r="CF30" s="248"/>
      <c r="CG30" s="248"/>
      <c r="CH30" s="248"/>
      <c r="CI30" s="248"/>
      <c r="CJ30" s="248"/>
      <c r="CK30" s="248"/>
      <c r="CL30" s="248"/>
      <c r="CM30" s="248"/>
      <c r="CN30" s="248"/>
      <c r="CO30" s="248"/>
      <c r="CP30" s="248"/>
      <c r="CQ30" s="248"/>
      <c r="CR30" s="248"/>
      <c r="CS30" s="248"/>
      <c r="CT30" s="248"/>
      <c r="CU30" s="248"/>
      <c r="CV30" s="248"/>
      <c r="CW30" s="248"/>
      <c r="CX30" s="248"/>
      <c r="CY30" s="248"/>
      <c r="CZ30" s="248"/>
      <c r="DA30" s="248"/>
    </row>
    <row r="31" spans="1:105" x14ac:dyDescent="0.25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  <c r="AX31" s="248"/>
      <c r="AY31" s="248"/>
      <c r="AZ31" s="248"/>
      <c r="BA31" s="248"/>
      <c r="BB31" s="248"/>
      <c r="BC31" s="248"/>
      <c r="BD31" s="248"/>
      <c r="BE31" s="248"/>
      <c r="BF31" s="248"/>
      <c r="BG31" s="248"/>
      <c r="BH31" s="248"/>
      <c r="BI31" s="248"/>
      <c r="BJ31" s="248"/>
      <c r="BK31" s="248"/>
      <c r="BL31" s="248"/>
      <c r="BM31" s="248"/>
      <c r="BN31" s="248"/>
      <c r="BO31" s="248"/>
      <c r="BP31" s="248"/>
      <c r="BQ31" s="248"/>
      <c r="BR31" s="248"/>
      <c r="BS31" s="248"/>
      <c r="BT31" s="248"/>
      <c r="BU31" s="248"/>
      <c r="BV31" s="248"/>
      <c r="BW31" s="248"/>
      <c r="BX31" s="248"/>
      <c r="BY31" s="248"/>
      <c r="BZ31" s="248"/>
      <c r="CA31" s="248"/>
      <c r="CB31" s="248"/>
      <c r="CC31" s="248"/>
      <c r="CD31" s="248"/>
      <c r="CE31" s="248"/>
      <c r="CF31" s="248"/>
      <c r="CG31" s="248"/>
      <c r="CH31" s="248"/>
      <c r="CI31" s="248"/>
      <c r="CJ31" s="248"/>
      <c r="CK31" s="248"/>
      <c r="CL31" s="248"/>
      <c r="CM31" s="248"/>
      <c r="CN31" s="248"/>
      <c r="CO31" s="248"/>
      <c r="CP31" s="248"/>
      <c r="CQ31" s="248"/>
      <c r="CR31" s="248"/>
      <c r="CS31" s="248"/>
      <c r="CT31" s="248"/>
      <c r="CU31" s="248"/>
      <c r="CV31" s="248"/>
      <c r="CW31" s="248"/>
      <c r="CX31" s="248"/>
      <c r="CY31" s="248"/>
      <c r="CZ31" s="248"/>
      <c r="DA31" s="248"/>
    </row>
    <row r="32" spans="1:105" x14ac:dyDescent="0.2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  <c r="BN32" s="248"/>
      <c r="BO32" s="248"/>
      <c r="BP32" s="248"/>
      <c r="BQ32" s="248"/>
      <c r="BR32" s="248"/>
      <c r="BS32" s="248"/>
      <c r="BT32" s="248"/>
      <c r="BU32" s="248"/>
      <c r="BV32" s="248"/>
      <c r="BW32" s="248"/>
      <c r="BX32" s="248"/>
      <c r="BY32" s="248"/>
      <c r="BZ32" s="248"/>
      <c r="CA32" s="248"/>
      <c r="CB32" s="248"/>
      <c r="CC32" s="248"/>
      <c r="CD32" s="248"/>
      <c r="CE32" s="248"/>
      <c r="CF32" s="248"/>
      <c r="CG32" s="248"/>
      <c r="CH32" s="248"/>
      <c r="CI32" s="248"/>
      <c r="CJ32" s="248"/>
      <c r="CK32" s="248"/>
      <c r="CL32" s="248"/>
      <c r="CM32" s="248"/>
      <c r="CN32" s="248"/>
      <c r="CO32" s="248"/>
      <c r="CP32" s="248"/>
      <c r="CQ32" s="248"/>
      <c r="CR32" s="248"/>
      <c r="CS32" s="248"/>
      <c r="CT32" s="248"/>
      <c r="CU32" s="248"/>
      <c r="CV32" s="248"/>
      <c r="CW32" s="248"/>
      <c r="CX32" s="248"/>
      <c r="CY32" s="248"/>
      <c r="CZ32" s="248"/>
      <c r="DA32" s="248"/>
    </row>
    <row r="33" spans="1:105" x14ac:dyDescent="0.25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  <c r="AX33" s="248"/>
      <c r="AY33" s="248"/>
      <c r="AZ33" s="248"/>
      <c r="BA33" s="248"/>
      <c r="BB33" s="248"/>
      <c r="BC33" s="248"/>
      <c r="BD33" s="248"/>
      <c r="BE33" s="248"/>
      <c r="BF33" s="248"/>
      <c r="BG33" s="248"/>
      <c r="BH33" s="248"/>
      <c r="BI33" s="248"/>
      <c r="BJ33" s="248"/>
      <c r="BK33" s="248"/>
      <c r="BL33" s="248"/>
      <c r="BM33" s="248"/>
      <c r="BN33" s="248"/>
      <c r="BO33" s="248"/>
      <c r="BP33" s="248"/>
      <c r="BQ33" s="248"/>
      <c r="BR33" s="248"/>
      <c r="BS33" s="248"/>
      <c r="BT33" s="248"/>
      <c r="BU33" s="248"/>
      <c r="BV33" s="248"/>
      <c r="BW33" s="248"/>
      <c r="BX33" s="248"/>
      <c r="BY33" s="248"/>
      <c r="BZ33" s="248"/>
      <c r="CA33" s="248"/>
      <c r="CB33" s="248"/>
      <c r="CC33" s="248"/>
      <c r="CD33" s="248"/>
      <c r="CE33" s="248"/>
      <c r="CF33" s="248"/>
      <c r="CG33" s="248"/>
      <c r="CH33" s="248"/>
      <c r="CI33" s="248"/>
      <c r="CJ33" s="248"/>
      <c r="CK33" s="248"/>
      <c r="CL33" s="248"/>
      <c r="CM33" s="248"/>
      <c r="CN33" s="248"/>
      <c r="CO33" s="248"/>
      <c r="CP33" s="248"/>
      <c r="CQ33" s="248"/>
      <c r="CR33" s="248"/>
      <c r="CS33" s="248"/>
      <c r="CT33" s="248"/>
      <c r="CU33" s="248"/>
      <c r="CV33" s="248"/>
      <c r="CW33" s="248"/>
      <c r="CX33" s="248"/>
      <c r="CY33" s="248"/>
      <c r="CZ33" s="248"/>
      <c r="DA33" s="248"/>
    </row>
    <row r="34" spans="1:105" x14ac:dyDescent="0.2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  <c r="BN34" s="248"/>
      <c r="BO34" s="248"/>
      <c r="BP34" s="248"/>
      <c r="BQ34" s="248"/>
      <c r="BR34" s="248"/>
      <c r="BS34" s="248"/>
      <c r="BT34" s="248"/>
      <c r="BU34" s="248"/>
      <c r="BV34" s="248"/>
      <c r="BW34" s="248"/>
      <c r="BX34" s="248"/>
      <c r="BY34" s="248"/>
      <c r="BZ34" s="248"/>
      <c r="CA34" s="248"/>
      <c r="CB34" s="248"/>
      <c r="CC34" s="248"/>
      <c r="CD34" s="248"/>
      <c r="CE34" s="248"/>
      <c r="CF34" s="248"/>
      <c r="CG34" s="248"/>
      <c r="CH34" s="248"/>
      <c r="CI34" s="248"/>
      <c r="CJ34" s="248"/>
      <c r="CK34" s="248"/>
      <c r="CL34" s="248"/>
      <c r="CM34" s="248"/>
      <c r="CN34" s="248"/>
      <c r="CO34" s="248"/>
      <c r="CP34" s="248"/>
      <c r="CQ34" s="248"/>
      <c r="CR34" s="248"/>
      <c r="CS34" s="248"/>
      <c r="CT34" s="248"/>
      <c r="CU34" s="248"/>
      <c r="CV34" s="248"/>
      <c r="CW34" s="248"/>
      <c r="CX34" s="248"/>
      <c r="CY34" s="248"/>
      <c r="CZ34" s="248"/>
      <c r="DA34" s="248"/>
    </row>
    <row r="35" spans="1:105" x14ac:dyDescent="0.2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  <c r="BN35" s="248"/>
      <c r="BO35" s="248"/>
      <c r="BP35" s="248"/>
      <c r="BQ35" s="248"/>
      <c r="BR35" s="248"/>
      <c r="BS35" s="248"/>
      <c r="BT35" s="248"/>
      <c r="BU35" s="248"/>
      <c r="BV35" s="248"/>
      <c r="BW35" s="248"/>
      <c r="BX35" s="248"/>
      <c r="BY35" s="248"/>
      <c r="BZ35" s="248"/>
      <c r="CA35" s="248"/>
      <c r="CB35" s="248"/>
      <c r="CC35" s="248"/>
      <c r="CD35" s="248"/>
      <c r="CE35" s="248"/>
      <c r="CF35" s="248"/>
      <c r="CG35" s="248"/>
      <c r="CH35" s="248"/>
      <c r="CI35" s="248"/>
      <c r="CJ35" s="248"/>
      <c r="CK35" s="248"/>
      <c r="CL35" s="248"/>
      <c r="CM35" s="248"/>
      <c r="CN35" s="248"/>
      <c r="CO35" s="248"/>
      <c r="CP35" s="248"/>
      <c r="CQ35" s="248"/>
      <c r="CR35" s="248"/>
      <c r="CS35" s="248"/>
      <c r="CT35" s="248"/>
      <c r="CU35" s="248"/>
      <c r="CV35" s="248"/>
      <c r="CW35" s="248"/>
      <c r="CX35" s="248"/>
      <c r="CY35" s="248"/>
      <c r="CZ35" s="248"/>
      <c r="DA35" s="248"/>
    </row>
    <row r="36" spans="1:105" x14ac:dyDescent="0.2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  <c r="BN36" s="248"/>
      <c r="BO36" s="248"/>
      <c r="BP36" s="248"/>
      <c r="BQ36" s="248"/>
      <c r="BR36" s="248"/>
      <c r="BS36" s="248"/>
      <c r="BT36" s="248"/>
      <c r="BU36" s="248"/>
      <c r="BV36" s="248"/>
      <c r="BW36" s="248"/>
      <c r="BX36" s="248"/>
      <c r="BY36" s="248"/>
      <c r="BZ36" s="248"/>
      <c r="CA36" s="248"/>
      <c r="CB36" s="248"/>
      <c r="CC36" s="248"/>
      <c r="CD36" s="248"/>
      <c r="CE36" s="248"/>
      <c r="CF36" s="248"/>
      <c r="CG36" s="248"/>
      <c r="CH36" s="248"/>
      <c r="CI36" s="248"/>
      <c r="CJ36" s="248"/>
      <c r="CK36" s="248"/>
      <c r="CL36" s="248"/>
      <c r="CM36" s="248"/>
      <c r="CN36" s="248"/>
      <c r="CO36" s="248"/>
      <c r="CP36" s="248"/>
      <c r="CQ36" s="248"/>
      <c r="CR36" s="248"/>
      <c r="CS36" s="248"/>
      <c r="CT36" s="248"/>
      <c r="CU36" s="248"/>
      <c r="CV36" s="248"/>
      <c r="CW36" s="248"/>
      <c r="CX36" s="248"/>
      <c r="CY36" s="248"/>
      <c r="CZ36" s="248"/>
      <c r="DA36" s="248"/>
    </row>
    <row r="37" spans="1:105" x14ac:dyDescent="0.25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  <c r="AX37" s="248"/>
      <c r="AY37" s="248"/>
      <c r="AZ37" s="248"/>
      <c r="BA37" s="248"/>
      <c r="BB37" s="248"/>
      <c r="BC37" s="248"/>
      <c r="BD37" s="248"/>
      <c r="BE37" s="248"/>
      <c r="BF37" s="248"/>
      <c r="BG37" s="248"/>
      <c r="BH37" s="248"/>
      <c r="BI37" s="248"/>
      <c r="BJ37" s="248"/>
      <c r="BK37" s="248"/>
      <c r="BL37" s="248"/>
      <c r="BM37" s="248"/>
      <c r="BN37" s="248"/>
      <c r="BO37" s="248"/>
      <c r="BP37" s="248"/>
      <c r="BQ37" s="248"/>
      <c r="BR37" s="248"/>
      <c r="BS37" s="248"/>
      <c r="BT37" s="248"/>
      <c r="BU37" s="248"/>
      <c r="BV37" s="248"/>
      <c r="BW37" s="248"/>
      <c r="BX37" s="248"/>
      <c r="BY37" s="248"/>
      <c r="BZ37" s="248"/>
      <c r="CA37" s="248"/>
      <c r="CB37" s="248"/>
      <c r="CC37" s="248"/>
      <c r="CD37" s="248"/>
      <c r="CE37" s="248"/>
      <c r="CF37" s="248"/>
      <c r="CG37" s="248"/>
      <c r="CH37" s="248"/>
      <c r="CI37" s="248"/>
      <c r="CJ37" s="248"/>
      <c r="CK37" s="248"/>
      <c r="CL37" s="248"/>
      <c r="CM37" s="248"/>
      <c r="CN37" s="248"/>
      <c r="CO37" s="248"/>
      <c r="CP37" s="248"/>
      <c r="CQ37" s="248"/>
      <c r="CR37" s="248"/>
      <c r="CS37" s="248"/>
      <c r="CT37" s="248"/>
      <c r="CU37" s="248"/>
      <c r="CV37" s="248"/>
      <c r="CW37" s="248"/>
      <c r="CX37" s="248"/>
      <c r="CY37" s="248"/>
      <c r="CZ37" s="248"/>
      <c r="DA37" s="248"/>
    </row>
    <row r="38" spans="1:105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48"/>
      <c r="AY38" s="248"/>
      <c r="AZ38" s="248"/>
      <c r="BA38" s="248"/>
      <c r="BB38" s="248"/>
      <c r="BC38" s="248"/>
      <c r="BD38" s="248"/>
      <c r="BE38" s="248"/>
      <c r="BF38" s="248"/>
      <c r="BG38" s="248"/>
      <c r="BH38" s="248"/>
      <c r="BI38" s="248"/>
      <c r="BJ38" s="248"/>
      <c r="BK38" s="248"/>
      <c r="BL38" s="248"/>
      <c r="BM38" s="248"/>
      <c r="BN38" s="248"/>
      <c r="BO38" s="248"/>
      <c r="BP38" s="248"/>
      <c r="BQ38" s="248"/>
      <c r="BR38" s="248"/>
      <c r="BS38" s="248"/>
      <c r="BT38" s="248"/>
      <c r="BU38" s="248"/>
      <c r="BV38" s="248"/>
      <c r="BW38" s="248"/>
      <c r="BX38" s="248"/>
      <c r="BY38" s="248"/>
      <c r="BZ38" s="248"/>
      <c r="CA38" s="248"/>
      <c r="CB38" s="248"/>
      <c r="CC38" s="248"/>
      <c r="CD38" s="248"/>
      <c r="CE38" s="248"/>
      <c r="CF38" s="248"/>
      <c r="CG38" s="248"/>
      <c r="CH38" s="248"/>
      <c r="CI38" s="248"/>
      <c r="CJ38" s="248"/>
      <c r="CK38" s="248"/>
      <c r="CL38" s="248"/>
      <c r="CM38" s="248"/>
      <c r="CN38" s="248"/>
      <c r="CO38" s="248"/>
      <c r="CP38" s="248"/>
      <c r="CQ38" s="248"/>
      <c r="CR38" s="248"/>
      <c r="CS38" s="248"/>
      <c r="CT38" s="248"/>
      <c r="CU38" s="248"/>
      <c r="CV38" s="248"/>
      <c r="CW38" s="248"/>
      <c r="CX38" s="248"/>
      <c r="CY38" s="248"/>
      <c r="CZ38" s="248"/>
      <c r="DA38" s="248"/>
    </row>
    <row r="39" spans="1:105" x14ac:dyDescent="0.2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248"/>
      <c r="CB39" s="248"/>
      <c r="CC39" s="248"/>
      <c r="CD39" s="248"/>
      <c r="CE39" s="248"/>
      <c r="CF39" s="248"/>
      <c r="CG39" s="248"/>
      <c r="CH39" s="248"/>
      <c r="CI39" s="248"/>
      <c r="CJ39" s="248"/>
      <c r="CK39" s="248"/>
      <c r="CL39" s="248"/>
      <c r="CM39" s="248"/>
      <c r="CN39" s="248"/>
      <c r="CO39" s="248"/>
      <c r="CP39" s="248"/>
      <c r="CQ39" s="248"/>
      <c r="CR39" s="248"/>
      <c r="CS39" s="248"/>
      <c r="CT39" s="248"/>
      <c r="CU39" s="248"/>
      <c r="CV39" s="248"/>
      <c r="CW39" s="248"/>
      <c r="CX39" s="248"/>
      <c r="CY39" s="248"/>
      <c r="CZ39" s="248"/>
      <c r="DA39" s="248"/>
    </row>
    <row r="40" spans="1:105" x14ac:dyDescent="0.2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248"/>
      <c r="CB40" s="248"/>
      <c r="CC40" s="248"/>
      <c r="CD40" s="248"/>
      <c r="CE40" s="248"/>
      <c r="CF40" s="248"/>
      <c r="CG40" s="248"/>
      <c r="CH40" s="248"/>
      <c r="CI40" s="248"/>
      <c r="CJ40" s="248"/>
      <c r="CK40" s="248"/>
      <c r="CL40" s="248"/>
      <c r="CM40" s="248"/>
      <c r="CN40" s="248"/>
      <c r="CO40" s="248"/>
      <c r="CP40" s="248"/>
      <c r="CQ40" s="248"/>
      <c r="CR40" s="248"/>
      <c r="CS40" s="248"/>
      <c r="CT40" s="248"/>
      <c r="CU40" s="248"/>
      <c r="CV40" s="248"/>
      <c r="CW40" s="248"/>
      <c r="CX40" s="248"/>
      <c r="CY40" s="248"/>
      <c r="CZ40" s="248"/>
      <c r="DA40" s="248"/>
    </row>
    <row r="41" spans="1:105" x14ac:dyDescent="0.2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248"/>
      <c r="CB41" s="248"/>
      <c r="CC41" s="248"/>
      <c r="CD41" s="248"/>
      <c r="CE41" s="248"/>
      <c r="CF41" s="248"/>
      <c r="CG41" s="248"/>
      <c r="CH41" s="248"/>
      <c r="CI41" s="248"/>
      <c r="CJ41" s="248"/>
      <c r="CK41" s="248"/>
      <c r="CL41" s="248"/>
      <c r="CM41" s="248"/>
      <c r="CN41" s="248"/>
      <c r="CO41" s="248"/>
      <c r="CP41" s="248"/>
      <c r="CQ41" s="248"/>
      <c r="CR41" s="248"/>
      <c r="CS41" s="248"/>
      <c r="CT41" s="248"/>
      <c r="CU41" s="248"/>
      <c r="CV41" s="248"/>
      <c r="CW41" s="248"/>
      <c r="CX41" s="248"/>
      <c r="CY41" s="248"/>
      <c r="CZ41" s="248"/>
      <c r="DA41" s="248"/>
    </row>
    <row r="42" spans="1:105" x14ac:dyDescent="0.2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248"/>
      <c r="CB42" s="248"/>
      <c r="CC42" s="248"/>
      <c r="CD42" s="248"/>
      <c r="CE42" s="248"/>
      <c r="CF42" s="248"/>
      <c r="CG42" s="248"/>
      <c r="CH42" s="248"/>
      <c r="CI42" s="248"/>
      <c r="CJ42" s="248"/>
      <c r="CK42" s="248"/>
      <c r="CL42" s="248"/>
      <c r="CM42" s="248"/>
      <c r="CN42" s="248"/>
      <c r="CO42" s="248"/>
      <c r="CP42" s="248"/>
      <c r="CQ42" s="248"/>
      <c r="CR42" s="248"/>
      <c r="CS42" s="248"/>
      <c r="CT42" s="248"/>
      <c r="CU42" s="248"/>
      <c r="CV42" s="248"/>
      <c r="CW42" s="248"/>
      <c r="CX42" s="248"/>
      <c r="CY42" s="248"/>
      <c r="CZ42" s="248"/>
      <c r="DA42" s="248"/>
    </row>
    <row r="43" spans="1:105" x14ac:dyDescent="0.2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248"/>
      <c r="CB43" s="248"/>
      <c r="CC43" s="248"/>
      <c r="CD43" s="248"/>
      <c r="CE43" s="248"/>
      <c r="CF43" s="248"/>
      <c r="CG43" s="248"/>
      <c r="CH43" s="248"/>
      <c r="CI43" s="248"/>
      <c r="CJ43" s="248"/>
      <c r="CK43" s="248"/>
      <c r="CL43" s="248"/>
      <c r="CM43" s="248"/>
      <c r="CN43" s="248"/>
      <c r="CO43" s="248"/>
      <c r="CP43" s="248"/>
      <c r="CQ43" s="248"/>
      <c r="CR43" s="248"/>
      <c r="CS43" s="248"/>
      <c r="CT43" s="248"/>
      <c r="CU43" s="248"/>
      <c r="CV43" s="248"/>
      <c r="CW43" s="248"/>
      <c r="CX43" s="248"/>
      <c r="CY43" s="248"/>
      <c r="CZ43" s="248"/>
      <c r="DA43" s="248"/>
    </row>
    <row r="44" spans="1:105" x14ac:dyDescent="0.2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248"/>
      <c r="CB44" s="248"/>
      <c r="CC44" s="248"/>
      <c r="CD44" s="248"/>
      <c r="CE44" s="248"/>
      <c r="CF44" s="248"/>
      <c r="CG44" s="248"/>
      <c r="CH44" s="248"/>
      <c r="CI44" s="248"/>
      <c r="CJ44" s="248"/>
      <c r="CK44" s="248"/>
      <c r="CL44" s="248"/>
      <c r="CM44" s="248"/>
      <c r="CN44" s="248"/>
      <c r="CO44" s="248"/>
      <c r="CP44" s="248"/>
      <c r="CQ44" s="248"/>
      <c r="CR44" s="248"/>
      <c r="CS44" s="248"/>
      <c r="CT44" s="248"/>
      <c r="CU44" s="248"/>
      <c r="CV44" s="248"/>
      <c r="CW44" s="248"/>
      <c r="CX44" s="248"/>
      <c r="CY44" s="248"/>
      <c r="CZ44" s="248"/>
      <c r="DA44" s="248"/>
    </row>
    <row r="45" spans="1:105" x14ac:dyDescent="0.2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248"/>
      <c r="CB45" s="248"/>
      <c r="CC45" s="248"/>
      <c r="CD45" s="248"/>
      <c r="CE45" s="248"/>
      <c r="CF45" s="248"/>
      <c r="CG45" s="248"/>
      <c r="CH45" s="248"/>
      <c r="CI45" s="248"/>
      <c r="CJ45" s="248"/>
      <c r="CK45" s="248"/>
      <c r="CL45" s="248"/>
      <c r="CM45" s="248"/>
      <c r="CN45" s="248"/>
      <c r="CO45" s="248"/>
      <c r="CP45" s="248"/>
      <c r="CQ45" s="248"/>
      <c r="CR45" s="248"/>
      <c r="CS45" s="248"/>
      <c r="CT45" s="248"/>
      <c r="CU45" s="248"/>
      <c r="CV45" s="248"/>
      <c r="CW45" s="248"/>
      <c r="CX45" s="248"/>
      <c r="CY45" s="248"/>
      <c r="CZ45" s="248"/>
      <c r="DA45" s="248"/>
    </row>
    <row r="46" spans="1:105" x14ac:dyDescent="0.2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48"/>
      <c r="AU46" s="248"/>
      <c r="AV46" s="248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8"/>
      <c r="BH46" s="248"/>
      <c r="BI46" s="248"/>
      <c r="BJ46" s="248"/>
      <c r="BK46" s="248"/>
      <c r="BL46" s="248"/>
      <c r="BM46" s="248"/>
      <c r="BN46" s="248"/>
      <c r="BO46" s="248"/>
      <c r="BP46" s="248"/>
      <c r="BQ46" s="248"/>
      <c r="BR46" s="248"/>
      <c r="BS46" s="248"/>
      <c r="BT46" s="248"/>
      <c r="BU46" s="248"/>
      <c r="BV46" s="248"/>
      <c r="BW46" s="248"/>
      <c r="BX46" s="248"/>
      <c r="BY46" s="248"/>
      <c r="BZ46" s="248"/>
      <c r="CA46" s="248"/>
      <c r="CB46" s="248"/>
      <c r="CC46" s="248"/>
      <c r="CD46" s="248"/>
      <c r="CE46" s="248"/>
      <c r="CF46" s="248"/>
      <c r="CG46" s="248"/>
      <c r="CH46" s="248"/>
      <c r="CI46" s="248"/>
      <c r="CJ46" s="248"/>
      <c r="CK46" s="248"/>
      <c r="CL46" s="248"/>
      <c r="CM46" s="248"/>
      <c r="CN46" s="248"/>
      <c r="CO46" s="248"/>
      <c r="CP46" s="248"/>
      <c r="CQ46" s="248"/>
      <c r="CR46" s="248"/>
      <c r="CS46" s="248"/>
      <c r="CT46" s="248"/>
      <c r="CU46" s="248"/>
      <c r="CV46" s="248"/>
      <c r="CW46" s="248"/>
      <c r="CX46" s="248"/>
      <c r="CY46" s="248"/>
      <c r="CZ46" s="248"/>
      <c r="DA46" s="248"/>
    </row>
    <row r="47" spans="1:105" x14ac:dyDescent="0.2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8"/>
      <c r="BU47" s="248"/>
      <c r="BV47" s="248"/>
      <c r="BW47" s="248"/>
      <c r="BX47" s="248"/>
      <c r="BY47" s="248"/>
      <c r="BZ47" s="248"/>
      <c r="CA47" s="248"/>
      <c r="CB47" s="248"/>
      <c r="CC47" s="248"/>
      <c r="CD47" s="248"/>
      <c r="CE47" s="248"/>
      <c r="CF47" s="248"/>
      <c r="CG47" s="248"/>
      <c r="CH47" s="248"/>
      <c r="CI47" s="248"/>
      <c r="CJ47" s="248"/>
      <c r="CK47" s="248"/>
      <c r="CL47" s="248"/>
      <c r="CM47" s="248"/>
      <c r="CN47" s="248"/>
      <c r="CO47" s="248"/>
      <c r="CP47" s="248"/>
      <c r="CQ47" s="248"/>
      <c r="CR47" s="248"/>
      <c r="CS47" s="248"/>
      <c r="CT47" s="248"/>
      <c r="CU47" s="248"/>
      <c r="CV47" s="248"/>
      <c r="CW47" s="248"/>
      <c r="CX47" s="248"/>
      <c r="CY47" s="248"/>
      <c r="CZ47" s="248"/>
      <c r="DA47" s="248"/>
    </row>
    <row r="48" spans="1:105" x14ac:dyDescent="0.2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8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248"/>
      <c r="BT48" s="248"/>
      <c r="BU48" s="248"/>
      <c r="BV48" s="248"/>
      <c r="BW48" s="248"/>
      <c r="BX48" s="248"/>
      <c r="BY48" s="248"/>
      <c r="BZ48" s="248"/>
      <c r="CA48" s="248"/>
      <c r="CB48" s="248"/>
      <c r="CC48" s="248"/>
      <c r="CD48" s="248"/>
      <c r="CE48" s="248"/>
      <c r="CF48" s="248"/>
      <c r="CG48" s="248"/>
      <c r="CH48" s="248"/>
      <c r="CI48" s="248"/>
      <c r="CJ48" s="248"/>
      <c r="CK48" s="248"/>
      <c r="CL48" s="248"/>
      <c r="CM48" s="248"/>
      <c r="CN48" s="248"/>
      <c r="CO48" s="248"/>
      <c r="CP48" s="248"/>
      <c r="CQ48" s="248"/>
      <c r="CR48" s="248"/>
      <c r="CS48" s="248"/>
      <c r="CT48" s="248"/>
      <c r="CU48" s="248"/>
      <c r="CV48" s="248"/>
      <c r="CW48" s="248"/>
      <c r="CX48" s="248"/>
      <c r="CY48" s="248"/>
      <c r="CZ48" s="248"/>
      <c r="DA48" s="248"/>
    </row>
    <row r="49" spans="1:105" x14ac:dyDescent="0.2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  <c r="AV49" s="248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8"/>
      <c r="BH49" s="248"/>
      <c r="BI49" s="248"/>
      <c r="BJ49" s="248"/>
      <c r="BK49" s="248"/>
      <c r="BL49" s="248"/>
      <c r="BM49" s="248"/>
      <c r="BN49" s="248"/>
      <c r="BO49" s="248"/>
      <c r="BP49" s="248"/>
      <c r="BQ49" s="248"/>
      <c r="BR49" s="248"/>
      <c r="BS49" s="248"/>
      <c r="BT49" s="248"/>
      <c r="BU49" s="248"/>
      <c r="BV49" s="248"/>
      <c r="BW49" s="248"/>
      <c r="BX49" s="248"/>
      <c r="BY49" s="248"/>
      <c r="BZ49" s="248"/>
      <c r="CA49" s="248"/>
      <c r="CB49" s="248"/>
      <c r="CC49" s="248"/>
      <c r="CD49" s="248"/>
      <c r="CE49" s="248"/>
      <c r="CF49" s="248"/>
      <c r="CG49" s="248"/>
      <c r="CH49" s="248"/>
      <c r="CI49" s="248"/>
      <c r="CJ49" s="248"/>
      <c r="CK49" s="248"/>
      <c r="CL49" s="248"/>
      <c r="CM49" s="248"/>
      <c r="CN49" s="248"/>
      <c r="CO49" s="248"/>
      <c r="CP49" s="248"/>
      <c r="CQ49" s="248"/>
      <c r="CR49" s="248"/>
      <c r="CS49" s="248"/>
      <c r="CT49" s="248"/>
      <c r="CU49" s="248"/>
      <c r="CV49" s="248"/>
      <c r="CW49" s="248"/>
      <c r="CX49" s="248"/>
      <c r="CY49" s="248"/>
      <c r="CZ49" s="248"/>
      <c r="DA49" s="248"/>
    </row>
    <row r="50" spans="1:105" x14ac:dyDescent="0.2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8"/>
      <c r="AV50" s="248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G50" s="248"/>
      <c r="BH50" s="248"/>
      <c r="BI50" s="248"/>
      <c r="BJ50" s="248"/>
      <c r="BK50" s="248"/>
      <c r="BL50" s="248"/>
      <c r="BM50" s="248"/>
      <c r="BN50" s="248"/>
      <c r="BO50" s="248"/>
      <c r="BP50" s="248"/>
      <c r="BQ50" s="248"/>
      <c r="BR50" s="248"/>
      <c r="BS50" s="248"/>
      <c r="BT50" s="248"/>
      <c r="BU50" s="248"/>
      <c r="BV50" s="248"/>
      <c r="BW50" s="248"/>
      <c r="BX50" s="248"/>
      <c r="BY50" s="248"/>
      <c r="BZ50" s="248"/>
      <c r="CA50" s="248"/>
      <c r="CB50" s="248"/>
      <c r="CC50" s="248"/>
      <c r="CD50" s="248"/>
      <c r="CE50" s="248"/>
      <c r="CF50" s="248"/>
      <c r="CG50" s="248"/>
      <c r="CH50" s="248"/>
      <c r="CI50" s="248"/>
      <c r="CJ50" s="248"/>
      <c r="CK50" s="248"/>
      <c r="CL50" s="248"/>
      <c r="CM50" s="248"/>
      <c r="CN50" s="248"/>
      <c r="CO50" s="248"/>
      <c r="CP50" s="248"/>
      <c r="CQ50" s="248"/>
      <c r="CR50" s="248"/>
      <c r="CS50" s="248"/>
      <c r="CT50" s="248"/>
      <c r="CU50" s="248"/>
      <c r="CV50" s="248"/>
      <c r="CW50" s="248"/>
      <c r="CX50" s="248"/>
      <c r="CY50" s="248"/>
      <c r="CZ50" s="248"/>
      <c r="DA50" s="248"/>
    </row>
    <row r="51" spans="1:105" x14ac:dyDescent="0.2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8"/>
      <c r="AV51" s="248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8"/>
      <c r="BH51" s="248"/>
      <c r="BI51" s="248"/>
      <c r="BJ51" s="248"/>
      <c r="BK51" s="248"/>
      <c r="BL51" s="248"/>
      <c r="BM51" s="248"/>
      <c r="BN51" s="248"/>
      <c r="BO51" s="248"/>
      <c r="BP51" s="248"/>
      <c r="BQ51" s="248"/>
      <c r="BR51" s="248"/>
      <c r="BS51" s="248"/>
      <c r="BT51" s="248"/>
      <c r="BU51" s="248"/>
      <c r="BV51" s="248"/>
      <c r="BW51" s="248"/>
      <c r="BX51" s="248"/>
      <c r="BY51" s="248"/>
      <c r="BZ51" s="248"/>
      <c r="CA51" s="248"/>
      <c r="CB51" s="248"/>
      <c r="CC51" s="248"/>
      <c r="CD51" s="248"/>
      <c r="CE51" s="248"/>
      <c r="CF51" s="248"/>
      <c r="CG51" s="248"/>
      <c r="CH51" s="248"/>
      <c r="CI51" s="248"/>
      <c r="CJ51" s="248"/>
      <c r="CK51" s="248"/>
      <c r="CL51" s="248"/>
      <c r="CM51" s="248"/>
      <c r="CN51" s="248"/>
      <c r="CO51" s="248"/>
      <c r="CP51" s="248"/>
      <c r="CQ51" s="248"/>
      <c r="CR51" s="248"/>
      <c r="CS51" s="248"/>
      <c r="CT51" s="248"/>
      <c r="CU51" s="248"/>
      <c r="CV51" s="248"/>
      <c r="CW51" s="248"/>
      <c r="CX51" s="248"/>
      <c r="CY51" s="248"/>
      <c r="CZ51" s="248"/>
      <c r="DA51" s="248"/>
    </row>
    <row r="52" spans="1:105" x14ac:dyDescent="0.2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8"/>
      <c r="AV52" s="248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8"/>
      <c r="BH52" s="248"/>
      <c r="BI52" s="248"/>
      <c r="BJ52" s="248"/>
      <c r="BK52" s="248"/>
      <c r="BL52" s="248"/>
      <c r="BM52" s="248"/>
      <c r="BN52" s="248"/>
      <c r="BO52" s="248"/>
      <c r="BP52" s="248"/>
      <c r="BQ52" s="248"/>
      <c r="BR52" s="248"/>
      <c r="BS52" s="248"/>
      <c r="BT52" s="248"/>
      <c r="BU52" s="248"/>
      <c r="BV52" s="248"/>
      <c r="BW52" s="248"/>
      <c r="BX52" s="248"/>
      <c r="BY52" s="248"/>
      <c r="BZ52" s="248"/>
      <c r="CA52" s="248"/>
      <c r="CB52" s="248"/>
      <c r="CC52" s="248"/>
      <c r="CD52" s="248"/>
      <c r="CE52" s="248"/>
      <c r="CF52" s="248"/>
      <c r="CG52" s="248"/>
      <c r="CH52" s="248"/>
      <c r="CI52" s="248"/>
      <c r="CJ52" s="248"/>
      <c r="CK52" s="248"/>
      <c r="CL52" s="248"/>
      <c r="CM52" s="248"/>
      <c r="CN52" s="248"/>
      <c r="CO52" s="248"/>
      <c r="CP52" s="248"/>
      <c r="CQ52" s="248"/>
      <c r="CR52" s="248"/>
      <c r="CS52" s="248"/>
      <c r="CT52" s="248"/>
      <c r="CU52" s="248"/>
      <c r="CV52" s="248"/>
      <c r="CW52" s="248"/>
      <c r="CX52" s="248"/>
      <c r="CY52" s="248"/>
      <c r="CZ52" s="248"/>
      <c r="DA52" s="248"/>
    </row>
    <row r="53" spans="1:105" x14ac:dyDescent="0.2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8"/>
      <c r="AV53" s="248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8"/>
      <c r="BH53" s="248"/>
      <c r="BI53" s="248"/>
      <c r="BJ53" s="248"/>
      <c r="BK53" s="248"/>
      <c r="BL53" s="248"/>
      <c r="BM53" s="248"/>
      <c r="BN53" s="248"/>
      <c r="BO53" s="248"/>
      <c r="BP53" s="248"/>
      <c r="BQ53" s="248"/>
      <c r="BR53" s="248"/>
      <c r="BS53" s="248"/>
      <c r="BT53" s="248"/>
      <c r="BU53" s="248"/>
      <c r="BV53" s="248"/>
      <c r="BW53" s="248"/>
      <c r="BX53" s="248"/>
      <c r="BY53" s="248"/>
      <c r="BZ53" s="248"/>
      <c r="CA53" s="248"/>
      <c r="CB53" s="248"/>
      <c r="CC53" s="248"/>
      <c r="CD53" s="248"/>
      <c r="CE53" s="248"/>
      <c r="CF53" s="248"/>
      <c r="CG53" s="248"/>
      <c r="CH53" s="248"/>
      <c r="CI53" s="248"/>
      <c r="CJ53" s="248"/>
      <c r="CK53" s="248"/>
      <c r="CL53" s="248"/>
      <c r="CM53" s="248"/>
      <c r="CN53" s="248"/>
      <c r="CO53" s="248"/>
      <c r="CP53" s="248"/>
      <c r="CQ53" s="248"/>
      <c r="CR53" s="248"/>
      <c r="CS53" s="248"/>
      <c r="CT53" s="248"/>
      <c r="CU53" s="248"/>
      <c r="CV53" s="248"/>
      <c r="CW53" s="248"/>
      <c r="CX53" s="248"/>
      <c r="CY53" s="248"/>
      <c r="CZ53" s="248"/>
      <c r="DA53" s="248"/>
    </row>
    <row r="54" spans="1:105" x14ac:dyDescent="0.2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8"/>
      <c r="AV54" s="248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8"/>
      <c r="BH54" s="248"/>
      <c r="BI54" s="248"/>
      <c r="BJ54" s="248"/>
      <c r="BK54" s="248"/>
      <c r="BL54" s="248"/>
      <c r="BM54" s="248"/>
      <c r="BN54" s="248"/>
      <c r="BO54" s="248"/>
      <c r="BP54" s="248"/>
      <c r="BQ54" s="248"/>
      <c r="BR54" s="248"/>
      <c r="BS54" s="248"/>
      <c r="BT54" s="248"/>
      <c r="BU54" s="248"/>
      <c r="BV54" s="248"/>
      <c r="BW54" s="248"/>
      <c r="BX54" s="248"/>
      <c r="BY54" s="248"/>
      <c r="BZ54" s="248"/>
      <c r="CA54" s="248"/>
      <c r="CB54" s="248"/>
      <c r="CC54" s="248"/>
      <c r="CD54" s="248"/>
      <c r="CE54" s="248"/>
      <c r="CF54" s="248"/>
      <c r="CG54" s="248"/>
      <c r="CH54" s="248"/>
      <c r="CI54" s="248"/>
      <c r="CJ54" s="248"/>
      <c r="CK54" s="248"/>
      <c r="CL54" s="248"/>
      <c r="CM54" s="248"/>
      <c r="CN54" s="248"/>
      <c r="CO54" s="248"/>
      <c r="CP54" s="248"/>
      <c r="CQ54" s="248"/>
      <c r="CR54" s="248"/>
      <c r="CS54" s="248"/>
      <c r="CT54" s="248"/>
      <c r="CU54" s="248"/>
      <c r="CV54" s="248"/>
      <c r="CW54" s="248"/>
      <c r="CX54" s="248"/>
      <c r="CY54" s="248"/>
      <c r="CZ54" s="248"/>
      <c r="DA54" s="248"/>
    </row>
    <row r="55" spans="1:105" x14ac:dyDescent="0.2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  <c r="BN55" s="248"/>
      <c r="BO55" s="248"/>
      <c r="BP55" s="248"/>
      <c r="BQ55" s="248"/>
      <c r="BR55" s="248"/>
      <c r="BS55" s="248"/>
      <c r="BT55" s="248"/>
      <c r="BU55" s="248"/>
      <c r="BV55" s="248"/>
      <c r="BW55" s="248"/>
      <c r="BX55" s="248"/>
      <c r="BY55" s="248"/>
      <c r="BZ55" s="248"/>
      <c r="CA55" s="248"/>
      <c r="CB55" s="248"/>
      <c r="CC55" s="248"/>
      <c r="CD55" s="248"/>
      <c r="CE55" s="248"/>
      <c r="CF55" s="248"/>
      <c r="CG55" s="248"/>
      <c r="CH55" s="248"/>
      <c r="CI55" s="248"/>
      <c r="CJ55" s="248"/>
      <c r="CK55" s="248"/>
      <c r="CL55" s="248"/>
      <c r="CM55" s="248"/>
      <c r="CN55" s="248"/>
      <c r="CO55" s="248"/>
      <c r="CP55" s="248"/>
      <c r="CQ55" s="248"/>
      <c r="CR55" s="248"/>
      <c r="CS55" s="248"/>
      <c r="CT55" s="248"/>
      <c r="CU55" s="248"/>
      <c r="CV55" s="248"/>
      <c r="CW55" s="248"/>
      <c r="CX55" s="248"/>
      <c r="CY55" s="248"/>
      <c r="CZ55" s="248"/>
      <c r="DA55" s="248"/>
    </row>
    <row r="56" spans="1:105" x14ac:dyDescent="0.2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48"/>
      <c r="BA56" s="248"/>
      <c r="BB56" s="248"/>
      <c r="BC56" s="248"/>
      <c r="BD56" s="248"/>
      <c r="BE56" s="248"/>
      <c r="BF56" s="248"/>
      <c r="BG56" s="248"/>
      <c r="BH56" s="248"/>
      <c r="BI56" s="248"/>
      <c r="BJ56" s="248"/>
      <c r="BK56" s="248"/>
      <c r="BL56" s="248"/>
      <c r="BM56" s="248"/>
      <c r="BN56" s="248"/>
      <c r="BO56" s="248"/>
      <c r="BP56" s="248"/>
      <c r="BQ56" s="248"/>
      <c r="BR56" s="248"/>
      <c r="BS56" s="248"/>
      <c r="BT56" s="248"/>
      <c r="BU56" s="248"/>
      <c r="BV56" s="248"/>
      <c r="BW56" s="248"/>
      <c r="BX56" s="248"/>
      <c r="BY56" s="248"/>
      <c r="BZ56" s="248"/>
      <c r="CA56" s="248"/>
      <c r="CB56" s="248"/>
      <c r="CC56" s="248"/>
      <c r="CD56" s="248"/>
      <c r="CE56" s="248"/>
      <c r="CF56" s="248"/>
      <c r="CG56" s="248"/>
      <c r="CH56" s="248"/>
      <c r="CI56" s="248"/>
      <c r="CJ56" s="248"/>
      <c r="CK56" s="248"/>
      <c r="CL56" s="248"/>
      <c r="CM56" s="248"/>
      <c r="CN56" s="248"/>
      <c r="CO56" s="248"/>
      <c r="CP56" s="248"/>
      <c r="CQ56" s="248"/>
      <c r="CR56" s="248"/>
      <c r="CS56" s="248"/>
      <c r="CT56" s="248"/>
      <c r="CU56" s="248"/>
      <c r="CV56" s="248"/>
      <c r="CW56" s="248"/>
      <c r="CX56" s="248"/>
      <c r="CY56" s="248"/>
      <c r="CZ56" s="248"/>
      <c r="DA56" s="248"/>
    </row>
    <row r="57" spans="1:105" x14ac:dyDescent="0.2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  <c r="AT57" s="248"/>
      <c r="AU57" s="248"/>
      <c r="AV57" s="248"/>
      <c r="AW57" s="248"/>
      <c r="AX57" s="248"/>
      <c r="AY57" s="248"/>
      <c r="AZ57" s="248"/>
      <c r="BA57" s="248"/>
      <c r="BB57" s="248"/>
      <c r="BC57" s="248"/>
      <c r="BD57" s="248"/>
      <c r="BE57" s="248"/>
      <c r="BF57" s="248"/>
      <c r="BG57" s="248"/>
      <c r="BH57" s="248"/>
      <c r="BI57" s="248"/>
      <c r="BJ57" s="248"/>
      <c r="BK57" s="248"/>
      <c r="BL57" s="248"/>
      <c r="BM57" s="248"/>
      <c r="BN57" s="248"/>
      <c r="BO57" s="248"/>
      <c r="BP57" s="248"/>
      <c r="BQ57" s="248"/>
      <c r="BR57" s="248"/>
      <c r="BS57" s="248"/>
      <c r="BT57" s="248"/>
      <c r="BU57" s="248"/>
      <c r="BV57" s="248"/>
      <c r="BW57" s="248"/>
      <c r="BX57" s="248"/>
      <c r="BY57" s="248"/>
      <c r="BZ57" s="248"/>
      <c r="CA57" s="248"/>
      <c r="CB57" s="248"/>
      <c r="CC57" s="248"/>
      <c r="CD57" s="248"/>
      <c r="CE57" s="248"/>
      <c r="CF57" s="248"/>
      <c r="CG57" s="248"/>
      <c r="CH57" s="248"/>
      <c r="CI57" s="248"/>
      <c r="CJ57" s="248"/>
      <c r="CK57" s="248"/>
      <c r="CL57" s="248"/>
      <c r="CM57" s="248"/>
      <c r="CN57" s="248"/>
      <c r="CO57" s="248"/>
      <c r="CP57" s="248"/>
      <c r="CQ57" s="248"/>
      <c r="CR57" s="248"/>
      <c r="CS57" s="248"/>
      <c r="CT57" s="248"/>
      <c r="CU57" s="248"/>
      <c r="CV57" s="248"/>
      <c r="CW57" s="248"/>
      <c r="CX57" s="248"/>
      <c r="CY57" s="248"/>
      <c r="CZ57" s="248"/>
      <c r="DA57" s="248"/>
    </row>
    <row r="58" spans="1:105" x14ac:dyDescent="0.2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48"/>
      <c r="BA58" s="248"/>
      <c r="BB58" s="248"/>
      <c r="BC58" s="248"/>
      <c r="BD58" s="248"/>
      <c r="BE58" s="248"/>
      <c r="BF58" s="248"/>
      <c r="BG58" s="248"/>
      <c r="BH58" s="248"/>
      <c r="BI58" s="248"/>
      <c r="BJ58" s="248"/>
      <c r="BK58" s="248"/>
      <c r="BL58" s="248"/>
      <c r="BM58" s="248"/>
      <c r="BN58" s="248"/>
      <c r="BO58" s="248"/>
      <c r="BP58" s="248"/>
      <c r="BQ58" s="248"/>
      <c r="BR58" s="248"/>
      <c r="BS58" s="248"/>
      <c r="BT58" s="248"/>
      <c r="BU58" s="248"/>
      <c r="BV58" s="248"/>
      <c r="BW58" s="248"/>
      <c r="BX58" s="248"/>
      <c r="BY58" s="248"/>
      <c r="BZ58" s="248"/>
      <c r="CA58" s="248"/>
      <c r="CB58" s="248"/>
      <c r="CC58" s="248"/>
      <c r="CD58" s="248"/>
      <c r="CE58" s="248"/>
      <c r="CF58" s="248"/>
      <c r="CG58" s="248"/>
      <c r="CH58" s="248"/>
      <c r="CI58" s="248"/>
      <c r="CJ58" s="248"/>
      <c r="CK58" s="248"/>
      <c r="CL58" s="248"/>
      <c r="CM58" s="248"/>
      <c r="CN58" s="248"/>
      <c r="CO58" s="248"/>
      <c r="CP58" s="248"/>
      <c r="CQ58" s="248"/>
      <c r="CR58" s="248"/>
      <c r="CS58" s="248"/>
      <c r="CT58" s="248"/>
      <c r="CU58" s="248"/>
      <c r="CV58" s="248"/>
      <c r="CW58" s="248"/>
      <c r="CX58" s="248"/>
      <c r="CY58" s="248"/>
      <c r="CZ58" s="248"/>
      <c r="DA58" s="248"/>
    </row>
    <row r="59" spans="1:105" x14ac:dyDescent="0.2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  <c r="BN59" s="248"/>
      <c r="BO59" s="248"/>
      <c r="BP59" s="248"/>
      <c r="BQ59" s="248"/>
      <c r="BR59" s="248"/>
      <c r="BS59" s="248"/>
      <c r="BT59" s="248"/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  <c r="CH59" s="248"/>
      <c r="CI59" s="248"/>
      <c r="CJ59" s="248"/>
      <c r="CK59" s="248"/>
      <c r="CL59" s="248"/>
      <c r="CM59" s="248"/>
      <c r="CN59" s="248"/>
      <c r="CO59" s="248"/>
      <c r="CP59" s="248"/>
      <c r="CQ59" s="248"/>
      <c r="CR59" s="248"/>
      <c r="CS59" s="248"/>
      <c r="CT59" s="248"/>
      <c r="CU59" s="248"/>
      <c r="CV59" s="248"/>
      <c r="CW59" s="248"/>
      <c r="CX59" s="248"/>
      <c r="CY59" s="248"/>
      <c r="CZ59" s="248"/>
      <c r="DA59" s="248"/>
    </row>
    <row r="60" spans="1:105" x14ac:dyDescent="0.2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  <c r="BN60" s="248"/>
      <c r="BO60" s="248"/>
      <c r="BP60" s="248"/>
      <c r="BQ60" s="248"/>
      <c r="BR60" s="248"/>
      <c r="BS60" s="248"/>
      <c r="BT60" s="248"/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  <c r="CH60" s="248"/>
      <c r="CI60" s="248"/>
      <c r="CJ60" s="248"/>
      <c r="CK60" s="248"/>
      <c r="CL60" s="248"/>
      <c r="CM60" s="248"/>
      <c r="CN60" s="248"/>
      <c r="CO60" s="248"/>
      <c r="CP60" s="248"/>
      <c r="CQ60" s="248"/>
      <c r="CR60" s="248"/>
      <c r="CS60" s="248"/>
      <c r="CT60" s="248"/>
      <c r="CU60" s="248"/>
      <c r="CV60" s="248"/>
      <c r="CW60" s="248"/>
      <c r="CX60" s="248"/>
      <c r="CY60" s="248"/>
      <c r="CZ60" s="248"/>
      <c r="DA60" s="248"/>
    </row>
    <row r="61" spans="1:105" x14ac:dyDescent="0.2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  <c r="AN61" s="248"/>
      <c r="AO61" s="248"/>
      <c r="AP61" s="248"/>
      <c r="AQ61" s="248"/>
      <c r="AR61" s="248"/>
      <c r="AS61" s="248"/>
      <c r="AT61" s="248"/>
      <c r="AU61" s="248"/>
      <c r="AV61" s="248"/>
      <c r="AW61" s="248"/>
      <c r="AX61" s="248"/>
      <c r="AY61" s="248"/>
      <c r="AZ61" s="248"/>
      <c r="BA61" s="248"/>
      <c r="BB61" s="248"/>
      <c r="BC61" s="248"/>
      <c r="BD61" s="248"/>
      <c r="BE61" s="248"/>
      <c r="BF61" s="248"/>
      <c r="BG61" s="248"/>
      <c r="BH61" s="248"/>
      <c r="BI61" s="248"/>
      <c r="BJ61" s="248"/>
      <c r="BK61" s="248"/>
      <c r="BL61" s="248"/>
      <c r="BM61" s="248"/>
      <c r="BN61" s="248"/>
      <c r="BO61" s="248"/>
      <c r="BP61" s="248"/>
      <c r="BQ61" s="248"/>
      <c r="BR61" s="248"/>
      <c r="BS61" s="248"/>
      <c r="BT61" s="248"/>
      <c r="BU61" s="248"/>
      <c r="BV61" s="248"/>
      <c r="BW61" s="248"/>
      <c r="BX61" s="248"/>
      <c r="BY61" s="248"/>
      <c r="BZ61" s="248"/>
      <c r="CA61" s="248"/>
      <c r="CB61" s="248"/>
      <c r="CC61" s="248"/>
      <c r="CD61" s="248"/>
      <c r="CE61" s="248"/>
      <c r="CF61" s="248"/>
      <c r="CG61" s="248"/>
      <c r="CH61" s="248"/>
      <c r="CI61" s="248"/>
      <c r="CJ61" s="248"/>
      <c r="CK61" s="248"/>
      <c r="CL61" s="248"/>
      <c r="CM61" s="248"/>
      <c r="CN61" s="248"/>
      <c r="CO61" s="248"/>
      <c r="CP61" s="248"/>
      <c r="CQ61" s="248"/>
      <c r="CR61" s="248"/>
      <c r="CS61" s="248"/>
      <c r="CT61" s="248"/>
      <c r="CU61" s="248"/>
      <c r="CV61" s="248"/>
      <c r="CW61" s="248"/>
      <c r="CX61" s="248"/>
      <c r="CY61" s="248"/>
      <c r="CZ61" s="248"/>
      <c r="DA61" s="248"/>
    </row>
    <row r="62" spans="1:105" x14ac:dyDescent="0.2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48"/>
      <c r="BA62" s="248"/>
      <c r="BB62" s="248"/>
      <c r="BC62" s="248"/>
      <c r="BD62" s="248"/>
      <c r="BE62" s="248"/>
      <c r="BF62" s="248"/>
      <c r="BG62" s="248"/>
      <c r="BH62" s="248"/>
      <c r="BI62" s="248"/>
      <c r="BJ62" s="248"/>
      <c r="BK62" s="248"/>
      <c r="BL62" s="248"/>
      <c r="BM62" s="248"/>
      <c r="BN62" s="248"/>
      <c r="BO62" s="248"/>
      <c r="BP62" s="248"/>
      <c r="BQ62" s="248"/>
      <c r="BR62" s="248"/>
      <c r="BS62" s="248"/>
      <c r="BT62" s="248"/>
      <c r="BU62" s="248"/>
      <c r="BV62" s="248"/>
      <c r="BW62" s="248"/>
      <c r="BX62" s="248"/>
      <c r="BY62" s="248"/>
      <c r="BZ62" s="248"/>
      <c r="CA62" s="248"/>
      <c r="CB62" s="248"/>
      <c r="CC62" s="248"/>
      <c r="CD62" s="248"/>
      <c r="CE62" s="248"/>
      <c r="CF62" s="248"/>
      <c r="CG62" s="248"/>
      <c r="CH62" s="248"/>
      <c r="CI62" s="248"/>
      <c r="CJ62" s="248"/>
      <c r="CK62" s="248"/>
      <c r="CL62" s="248"/>
      <c r="CM62" s="248"/>
      <c r="CN62" s="248"/>
      <c r="CO62" s="248"/>
      <c r="CP62" s="248"/>
      <c r="CQ62" s="248"/>
      <c r="CR62" s="248"/>
      <c r="CS62" s="248"/>
      <c r="CT62" s="248"/>
      <c r="CU62" s="248"/>
      <c r="CV62" s="248"/>
      <c r="CW62" s="248"/>
      <c r="CX62" s="248"/>
      <c r="CY62" s="248"/>
      <c r="CZ62" s="248"/>
      <c r="DA62" s="248"/>
    </row>
    <row r="63" spans="1:105" x14ac:dyDescent="0.2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</row>
    <row r="64" spans="1:105" x14ac:dyDescent="0.2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</row>
    <row r="65" spans="1:105" x14ac:dyDescent="0.2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</row>
    <row r="66" spans="1:105" x14ac:dyDescent="0.2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48"/>
      <c r="BN66" s="248"/>
      <c r="BO66" s="248"/>
      <c r="BP66" s="248"/>
      <c r="BQ66" s="248"/>
      <c r="BR66" s="248"/>
      <c r="BS66" s="248"/>
      <c r="BT66" s="248"/>
      <c r="BU66" s="248"/>
      <c r="BV66" s="248"/>
      <c r="BW66" s="248"/>
      <c r="BX66" s="248"/>
      <c r="BY66" s="248"/>
      <c r="BZ66" s="248"/>
      <c r="CA66" s="248"/>
      <c r="CB66" s="248"/>
      <c r="CC66" s="248"/>
      <c r="CD66" s="248"/>
      <c r="CE66" s="248"/>
      <c r="CF66" s="248"/>
      <c r="CG66" s="248"/>
      <c r="CH66" s="248"/>
      <c r="CI66" s="248"/>
      <c r="CJ66" s="248"/>
      <c r="CK66" s="248"/>
      <c r="CL66" s="248"/>
      <c r="CM66" s="248"/>
      <c r="CN66" s="248"/>
      <c r="CO66" s="248"/>
      <c r="CP66" s="248"/>
      <c r="CQ66" s="248"/>
      <c r="CR66" s="248"/>
      <c r="CS66" s="248"/>
      <c r="CT66" s="248"/>
      <c r="CU66" s="248"/>
      <c r="CV66" s="248"/>
      <c r="CW66" s="248"/>
      <c r="CX66" s="248"/>
      <c r="CY66" s="248"/>
      <c r="CZ66" s="248"/>
      <c r="DA66" s="248"/>
    </row>
    <row r="67" spans="1:105" x14ac:dyDescent="0.2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  <c r="AN67" s="248"/>
      <c r="AO67" s="248"/>
      <c r="AP67" s="248"/>
      <c r="AQ67" s="248"/>
      <c r="AR67" s="248"/>
      <c r="AS67" s="248"/>
      <c r="AT67" s="248"/>
      <c r="AU67" s="248"/>
      <c r="AV67" s="248"/>
      <c r="AW67" s="248"/>
      <c r="AX67" s="248"/>
      <c r="AY67" s="248"/>
      <c r="AZ67" s="248"/>
      <c r="BA67" s="248"/>
      <c r="BB67" s="248"/>
      <c r="BC67" s="248"/>
      <c r="BD67" s="248"/>
      <c r="BE67" s="248"/>
      <c r="BF67" s="248"/>
      <c r="BG67" s="248"/>
      <c r="BH67" s="248"/>
      <c r="BI67" s="248"/>
      <c r="BJ67" s="248"/>
      <c r="BK67" s="248"/>
      <c r="BL67" s="248"/>
      <c r="BM67" s="248"/>
      <c r="BN67" s="248"/>
      <c r="BO67" s="248"/>
      <c r="BP67" s="248"/>
      <c r="BQ67" s="248"/>
      <c r="BR67" s="248"/>
      <c r="BS67" s="248"/>
      <c r="BT67" s="248"/>
      <c r="BU67" s="248"/>
      <c r="BV67" s="248"/>
      <c r="BW67" s="248"/>
      <c r="BX67" s="248"/>
      <c r="BY67" s="248"/>
      <c r="BZ67" s="248"/>
      <c r="CA67" s="248"/>
      <c r="CB67" s="248"/>
      <c r="CC67" s="248"/>
      <c r="CD67" s="248"/>
      <c r="CE67" s="248"/>
      <c r="CF67" s="248"/>
      <c r="CG67" s="248"/>
      <c r="CH67" s="248"/>
      <c r="CI67" s="248"/>
      <c r="CJ67" s="248"/>
      <c r="CK67" s="248"/>
      <c r="CL67" s="248"/>
      <c r="CM67" s="248"/>
      <c r="CN67" s="248"/>
      <c r="CO67" s="248"/>
      <c r="CP67" s="248"/>
      <c r="CQ67" s="248"/>
      <c r="CR67" s="248"/>
      <c r="CS67" s="248"/>
      <c r="CT67" s="248"/>
      <c r="CU67" s="248"/>
      <c r="CV67" s="248"/>
      <c r="CW67" s="248"/>
      <c r="CX67" s="248"/>
      <c r="CY67" s="248"/>
      <c r="CZ67" s="248"/>
      <c r="DA67" s="248"/>
    </row>
    <row r="68" spans="1:105" x14ac:dyDescent="0.2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48"/>
      <c r="AV68" s="248"/>
      <c r="AW68" s="248"/>
      <c r="AX68" s="248"/>
      <c r="AY68" s="248"/>
      <c r="AZ68" s="248"/>
      <c r="BA68" s="248"/>
      <c r="BB68" s="248"/>
      <c r="BC68" s="248"/>
      <c r="BD68" s="248"/>
      <c r="BE68" s="248"/>
      <c r="BF68" s="248"/>
      <c r="BG68" s="248"/>
      <c r="BH68" s="248"/>
      <c r="BI68" s="248"/>
      <c r="BJ68" s="248"/>
      <c r="BK68" s="248"/>
      <c r="BL68" s="248"/>
      <c r="BM68" s="248"/>
      <c r="BN68" s="248"/>
      <c r="BO68" s="248"/>
      <c r="BP68" s="248"/>
      <c r="BQ68" s="248"/>
      <c r="BR68" s="248"/>
      <c r="BS68" s="248"/>
      <c r="BT68" s="248"/>
      <c r="BU68" s="248"/>
      <c r="BV68" s="248"/>
      <c r="BW68" s="248"/>
      <c r="BX68" s="248"/>
      <c r="BY68" s="248"/>
      <c r="BZ68" s="248"/>
      <c r="CA68" s="248"/>
      <c r="CB68" s="248"/>
      <c r="CC68" s="248"/>
      <c r="CD68" s="248"/>
      <c r="CE68" s="248"/>
      <c r="CF68" s="248"/>
      <c r="CG68" s="248"/>
      <c r="CH68" s="248"/>
      <c r="CI68" s="248"/>
      <c r="CJ68" s="248"/>
      <c r="CK68" s="248"/>
      <c r="CL68" s="248"/>
      <c r="CM68" s="248"/>
      <c r="CN68" s="248"/>
      <c r="CO68" s="248"/>
      <c r="CP68" s="248"/>
      <c r="CQ68" s="248"/>
      <c r="CR68" s="248"/>
      <c r="CS68" s="248"/>
      <c r="CT68" s="248"/>
      <c r="CU68" s="248"/>
      <c r="CV68" s="248"/>
      <c r="CW68" s="248"/>
      <c r="CX68" s="248"/>
      <c r="CY68" s="248"/>
      <c r="CZ68" s="248"/>
      <c r="DA68" s="248"/>
    </row>
    <row r="69" spans="1:105" x14ac:dyDescent="0.2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Q69" s="248"/>
      <c r="AR69" s="248"/>
      <c r="AS69" s="248"/>
      <c r="AT69" s="248"/>
      <c r="AU69" s="248"/>
      <c r="AV69" s="248"/>
      <c r="AW69" s="248"/>
      <c r="AX69" s="248"/>
      <c r="AY69" s="248"/>
      <c r="AZ69" s="248"/>
      <c r="BA69" s="248"/>
      <c r="BB69" s="248"/>
      <c r="BC69" s="248"/>
      <c r="BD69" s="248"/>
      <c r="BE69" s="248"/>
      <c r="BF69" s="248"/>
      <c r="BG69" s="248"/>
      <c r="BH69" s="248"/>
      <c r="BI69" s="248"/>
      <c r="BJ69" s="248"/>
      <c r="BK69" s="248"/>
      <c r="BL69" s="248"/>
      <c r="BM69" s="248"/>
      <c r="BN69" s="248"/>
      <c r="BO69" s="248"/>
      <c r="BP69" s="248"/>
      <c r="BQ69" s="248"/>
      <c r="BR69" s="248"/>
      <c r="BS69" s="248"/>
      <c r="BT69" s="248"/>
      <c r="BU69" s="248"/>
      <c r="BV69" s="248"/>
      <c r="BW69" s="248"/>
      <c r="BX69" s="248"/>
      <c r="BY69" s="248"/>
      <c r="BZ69" s="248"/>
      <c r="CA69" s="248"/>
      <c r="CB69" s="248"/>
      <c r="CC69" s="248"/>
      <c r="CD69" s="248"/>
      <c r="CE69" s="248"/>
      <c r="CF69" s="248"/>
      <c r="CG69" s="248"/>
      <c r="CH69" s="248"/>
      <c r="CI69" s="248"/>
      <c r="CJ69" s="248"/>
      <c r="CK69" s="248"/>
      <c r="CL69" s="248"/>
      <c r="CM69" s="248"/>
      <c r="CN69" s="248"/>
      <c r="CO69" s="248"/>
      <c r="CP69" s="248"/>
      <c r="CQ69" s="248"/>
      <c r="CR69" s="248"/>
      <c r="CS69" s="248"/>
      <c r="CT69" s="248"/>
      <c r="CU69" s="248"/>
      <c r="CV69" s="248"/>
      <c r="CW69" s="248"/>
      <c r="CX69" s="248"/>
      <c r="CY69" s="248"/>
      <c r="CZ69" s="248"/>
      <c r="DA69" s="248"/>
    </row>
    <row r="70" spans="1:105" x14ac:dyDescent="0.2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  <c r="AN70" s="248"/>
      <c r="AO70" s="248"/>
      <c r="AP70" s="248"/>
      <c r="AQ70" s="248"/>
      <c r="AR70" s="248"/>
      <c r="AS70" s="248"/>
      <c r="AT70" s="248"/>
      <c r="AU70" s="248"/>
      <c r="AV70" s="248"/>
      <c r="AW70" s="248"/>
      <c r="AX70" s="248"/>
      <c r="AY70" s="248"/>
      <c r="AZ70" s="248"/>
      <c r="BA70" s="248"/>
      <c r="BB70" s="248"/>
      <c r="BC70" s="248"/>
      <c r="BD70" s="248"/>
      <c r="BE70" s="248"/>
      <c r="BF70" s="248"/>
      <c r="BG70" s="248"/>
      <c r="BH70" s="248"/>
      <c r="BI70" s="248"/>
      <c r="BJ70" s="248"/>
      <c r="BK70" s="248"/>
      <c r="BL70" s="248"/>
      <c r="BM70" s="248"/>
      <c r="BN70" s="248"/>
      <c r="BO70" s="248"/>
      <c r="BP70" s="248"/>
      <c r="BQ70" s="248"/>
      <c r="BR70" s="248"/>
      <c r="BS70" s="248"/>
      <c r="BT70" s="248"/>
      <c r="BU70" s="248"/>
      <c r="BV70" s="248"/>
      <c r="BW70" s="248"/>
      <c r="BX70" s="248"/>
      <c r="BY70" s="248"/>
      <c r="BZ70" s="248"/>
      <c r="CA70" s="248"/>
      <c r="CB70" s="248"/>
      <c r="CC70" s="248"/>
      <c r="CD70" s="248"/>
      <c r="CE70" s="248"/>
      <c r="CF70" s="248"/>
      <c r="CG70" s="248"/>
      <c r="CH70" s="248"/>
      <c r="CI70" s="248"/>
      <c r="CJ70" s="248"/>
      <c r="CK70" s="248"/>
      <c r="CL70" s="248"/>
      <c r="CM70" s="248"/>
      <c r="CN70" s="248"/>
      <c r="CO70" s="248"/>
      <c r="CP70" s="248"/>
      <c r="CQ70" s="248"/>
      <c r="CR70" s="248"/>
      <c r="CS70" s="248"/>
      <c r="CT70" s="248"/>
      <c r="CU70" s="248"/>
      <c r="CV70" s="248"/>
      <c r="CW70" s="248"/>
      <c r="CX70" s="248"/>
      <c r="CY70" s="248"/>
      <c r="CZ70" s="248"/>
      <c r="DA70" s="248"/>
    </row>
    <row r="71" spans="1:105" x14ac:dyDescent="0.2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48"/>
      <c r="AV71" s="248"/>
      <c r="AW71" s="248"/>
      <c r="AX71" s="248"/>
      <c r="AY71" s="248"/>
      <c r="AZ71" s="248"/>
      <c r="BA71" s="248"/>
      <c r="BB71" s="248"/>
      <c r="BC71" s="248"/>
      <c r="BD71" s="248"/>
      <c r="BE71" s="248"/>
      <c r="BF71" s="248"/>
      <c r="BG71" s="248"/>
      <c r="BH71" s="248"/>
      <c r="BI71" s="248"/>
      <c r="BJ71" s="248"/>
      <c r="BK71" s="248"/>
      <c r="BL71" s="248"/>
      <c r="BM71" s="248"/>
      <c r="BN71" s="248"/>
      <c r="BO71" s="248"/>
      <c r="BP71" s="248"/>
      <c r="BQ71" s="248"/>
      <c r="BR71" s="248"/>
      <c r="BS71" s="248"/>
      <c r="BT71" s="248"/>
      <c r="BU71" s="248"/>
      <c r="BV71" s="248"/>
      <c r="BW71" s="248"/>
      <c r="BX71" s="248"/>
      <c r="BY71" s="248"/>
      <c r="BZ71" s="248"/>
      <c r="CA71" s="248"/>
      <c r="CB71" s="248"/>
      <c r="CC71" s="248"/>
      <c r="CD71" s="248"/>
      <c r="CE71" s="248"/>
      <c r="CF71" s="248"/>
      <c r="CG71" s="248"/>
      <c r="CH71" s="248"/>
      <c r="CI71" s="248"/>
      <c r="CJ71" s="248"/>
      <c r="CK71" s="248"/>
      <c r="CL71" s="248"/>
      <c r="CM71" s="248"/>
      <c r="CN71" s="248"/>
      <c r="CO71" s="248"/>
      <c r="CP71" s="248"/>
      <c r="CQ71" s="248"/>
      <c r="CR71" s="248"/>
      <c r="CS71" s="248"/>
      <c r="CT71" s="248"/>
      <c r="CU71" s="248"/>
      <c r="CV71" s="248"/>
      <c r="CW71" s="248"/>
      <c r="CX71" s="248"/>
      <c r="CY71" s="248"/>
      <c r="CZ71" s="248"/>
      <c r="DA71" s="248"/>
    </row>
    <row r="72" spans="1:105" x14ac:dyDescent="0.2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  <c r="AM72" s="248"/>
      <c r="AN72" s="248"/>
      <c r="AO72" s="248"/>
      <c r="AP72" s="248"/>
      <c r="AQ72" s="248"/>
      <c r="AR72" s="248"/>
      <c r="AS72" s="248"/>
      <c r="AT72" s="248"/>
      <c r="AU72" s="248"/>
      <c r="AV72" s="248"/>
      <c r="AW72" s="248"/>
      <c r="AX72" s="248"/>
      <c r="AY72" s="248"/>
      <c r="AZ72" s="248"/>
      <c r="BA72" s="248"/>
      <c r="BB72" s="248"/>
      <c r="BC72" s="248"/>
      <c r="BD72" s="248"/>
      <c r="BE72" s="248"/>
      <c r="BF72" s="248"/>
      <c r="BG72" s="248"/>
      <c r="BH72" s="248"/>
      <c r="BI72" s="248"/>
      <c r="BJ72" s="248"/>
      <c r="BK72" s="248"/>
      <c r="BL72" s="248"/>
      <c r="BM72" s="248"/>
      <c r="BN72" s="248"/>
      <c r="BO72" s="248"/>
      <c r="BP72" s="248"/>
      <c r="BQ72" s="248"/>
      <c r="BR72" s="248"/>
      <c r="BS72" s="248"/>
      <c r="BT72" s="248"/>
      <c r="BU72" s="248"/>
      <c r="BV72" s="248"/>
      <c r="BW72" s="248"/>
      <c r="BX72" s="248"/>
      <c r="BY72" s="248"/>
      <c r="BZ72" s="248"/>
      <c r="CA72" s="248"/>
      <c r="CB72" s="248"/>
      <c r="CC72" s="248"/>
      <c r="CD72" s="248"/>
      <c r="CE72" s="248"/>
      <c r="CF72" s="248"/>
      <c r="CG72" s="248"/>
      <c r="CH72" s="248"/>
      <c r="CI72" s="248"/>
      <c r="CJ72" s="248"/>
      <c r="CK72" s="248"/>
      <c r="CL72" s="248"/>
      <c r="CM72" s="248"/>
      <c r="CN72" s="248"/>
      <c r="CO72" s="248"/>
      <c r="CP72" s="248"/>
      <c r="CQ72" s="248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</row>
    <row r="73" spans="1:105" x14ac:dyDescent="0.2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48"/>
      <c r="BA73" s="248"/>
      <c r="BB73" s="248"/>
      <c r="BC73" s="248"/>
      <c r="BD73" s="248"/>
      <c r="BE73" s="248"/>
      <c r="BF73" s="248"/>
      <c r="BG73" s="248"/>
      <c r="BH73" s="248"/>
      <c r="BI73" s="248"/>
      <c r="BJ73" s="248"/>
      <c r="BK73" s="248"/>
      <c r="BL73" s="248"/>
      <c r="BM73" s="248"/>
      <c r="BN73" s="248"/>
      <c r="BO73" s="248"/>
      <c r="BP73" s="248"/>
      <c r="BQ73" s="248"/>
      <c r="BR73" s="248"/>
      <c r="BS73" s="248"/>
      <c r="BT73" s="248"/>
      <c r="BU73" s="248"/>
      <c r="BV73" s="248"/>
      <c r="BW73" s="248"/>
      <c r="BX73" s="248"/>
      <c r="BY73" s="248"/>
      <c r="BZ73" s="248"/>
      <c r="CA73" s="248"/>
      <c r="CB73" s="248"/>
      <c r="CC73" s="248"/>
      <c r="CD73" s="248"/>
      <c r="CE73" s="248"/>
      <c r="CF73" s="248"/>
      <c r="CG73" s="248"/>
      <c r="CH73" s="248"/>
      <c r="CI73" s="248"/>
      <c r="CJ73" s="248"/>
      <c r="CK73" s="248"/>
      <c r="CL73" s="248"/>
      <c r="CM73" s="248"/>
      <c r="CN73" s="248"/>
      <c r="CO73" s="248"/>
      <c r="CP73" s="248"/>
      <c r="CQ73" s="248"/>
      <c r="CR73" s="248"/>
      <c r="CS73" s="248"/>
      <c r="CT73" s="248"/>
      <c r="CU73" s="248"/>
      <c r="CV73" s="248"/>
      <c r="CW73" s="248"/>
      <c r="CX73" s="248"/>
      <c r="CY73" s="248"/>
      <c r="CZ73" s="248"/>
      <c r="DA73" s="248"/>
    </row>
    <row r="74" spans="1:105" x14ac:dyDescent="0.2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  <c r="AM74" s="248"/>
      <c r="AN74" s="248"/>
      <c r="AO74" s="248"/>
      <c r="AP74" s="248"/>
      <c r="AQ74" s="248"/>
      <c r="AR74" s="248"/>
      <c r="AS74" s="248"/>
      <c r="AT74" s="248"/>
      <c r="AU74" s="248"/>
      <c r="AV74" s="248"/>
      <c r="AW74" s="248"/>
      <c r="AX74" s="248"/>
      <c r="AY74" s="248"/>
      <c r="AZ74" s="248"/>
      <c r="BA74" s="248"/>
      <c r="BB74" s="248"/>
      <c r="BC74" s="248"/>
      <c r="BD74" s="248"/>
      <c r="BE74" s="248"/>
      <c r="BF74" s="248"/>
      <c r="BG74" s="248"/>
      <c r="BH74" s="248"/>
      <c r="BI74" s="248"/>
      <c r="BJ74" s="248"/>
      <c r="BK74" s="248"/>
      <c r="BL74" s="248"/>
      <c r="BM74" s="248"/>
      <c r="BN74" s="248"/>
      <c r="BO74" s="248"/>
      <c r="BP74" s="248"/>
      <c r="BQ74" s="248"/>
      <c r="BR74" s="248"/>
      <c r="BS74" s="248"/>
      <c r="BT74" s="248"/>
      <c r="BU74" s="248"/>
      <c r="BV74" s="248"/>
      <c r="BW74" s="248"/>
      <c r="BX74" s="248"/>
      <c r="BY74" s="248"/>
      <c r="BZ74" s="248"/>
      <c r="CA74" s="248"/>
      <c r="CB74" s="248"/>
      <c r="CC74" s="248"/>
      <c r="CD74" s="248"/>
      <c r="CE74" s="248"/>
      <c r="CF74" s="248"/>
      <c r="CG74" s="248"/>
      <c r="CH74" s="248"/>
      <c r="CI74" s="248"/>
      <c r="CJ74" s="248"/>
      <c r="CK74" s="248"/>
      <c r="CL74" s="248"/>
      <c r="CM74" s="248"/>
      <c r="CN74" s="248"/>
      <c r="CO74" s="248"/>
      <c r="CP74" s="248"/>
      <c r="CQ74" s="248"/>
      <c r="CR74" s="248"/>
      <c r="CS74" s="248"/>
      <c r="CT74" s="248"/>
      <c r="CU74" s="248"/>
      <c r="CV74" s="248"/>
      <c r="CW74" s="248"/>
      <c r="CX74" s="248"/>
      <c r="CY74" s="248"/>
      <c r="CZ74" s="248"/>
      <c r="DA74" s="248"/>
    </row>
    <row r="75" spans="1:105" x14ac:dyDescent="0.2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48"/>
      <c r="BA75" s="248"/>
      <c r="BB75" s="248"/>
      <c r="BC75" s="248"/>
      <c r="BD75" s="248"/>
      <c r="BE75" s="248"/>
      <c r="BF75" s="248"/>
      <c r="BG75" s="248"/>
      <c r="BH75" s="248"/>
      <c r="BI75" s="248"/>
      <c r="BJ75" s="248"/>
      <c r="BK75" s="248"/>
      <c r="BL75" s="248"/>
      <c r="BM75" s="248"/>
      <c r="BN75" s="248"/>
      <c r="BO75" s="248"/>
      <c r="BP75" s="248"/>
      <c r="BQ75" s="248"/>
      <c r="BR75" s="248"/>
      <c r="BS75" s="248"/>
      <c r="BT75" s="248"/>
      <c r="BU75" s="248"/>
      <c r="BV75" s="248"/>
      <c r="BW75" s="248"/>
      <c r="BX75" s="248"/>
      <c r="BY75" s="248"/>
      <c r="BZ75" s="248"/>
      <c r="CA75" s="248"/>
      <c r="CB75" s="248"/>
      <c r="CC75" s="248"/>
      <c r="CD75" s="248"/>
      <c r="CE75" s="248"/>
      <c r="CF75" s="248"/>
      <c r="CG75" s="248"/>
      <c r="CH75" s="248"/>
      <c r="CI75" s="248"/>
      <c r="CJ75" s="248"/>
      <c r="CK75" s="248"/>
      <c r="CL75" s="248"/>
      <c r="CM75" s="248"/>
      <c r="CN75" s="248"/>
      <c r="CO75" s="248"/>
      <c r="CP75" s="248"/>
      <c r="CQ75" s="248"/>
      <c r="CR75" s="248"/>
      <c r="CS75" s="248"/>
      <c r="CT75" s="248"/>
      <c r="CU75" s="248"/>
      <c r="CV75" s="248"/>
      <c r="CW75" s="248"/>
      <c r="CX75" s="248"/>
      <c r="CY75" s="248"/>
      <c r="CZ75" s="248"/>
      <c r="DA75" s="248"/>
    </row>
    <row r="76" spans="1:105" x14ac:dyDescent="0.2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  <c r="AM76" s="248"/>
      <c r="AN76" s="248"/>
      <c r="AO76" s="248"/>
      <c r="AP76" s="248"/>
      <c r="AQ76" s="248"/>
      <c r="AR76" s="248"/>
      <c r="AS76" s="248"/>
      <c r="AT76" s="248"/>
      <c r="AU76" s="248"/>
      <c r="AV76" s="248"/>
      <c r="AW76" s="248"/>
      <c r="AX76" s="248"/>
      <c r="AY76" s="248"/>
      <c r="AZ76" s="248"/>
      <c r="BA76" s="248"/>
      <c r="BB76" s="248"/>
      <c r="BC76" s="248"/>
      <c r="BD76" s="248"/>
      <c r="BE76" s="248"/>
      <c r="BF76" s="248"/>
      <c r="BG76" s="248"/>
      <c r="BH76" s="248"/>
      <c r="BI76" s="248"/>
      <c r="BJ76" s="248"/>
      <c r="BK76" s="248"/>
      <c r="BL76" s="248"/>
      <c r="BM76" s="248"/>
      <c r="BN76" s="248"/>
      <c r="BO76" s="248"/>
      <c r="BP76" s="248"/>
      <c r="BQ76" s="248"/>
      <c r="BR76" s="248"/>
      <c r="BS76" s="248"/>
      <c r="BT76" s="248"/>
      <c r="BU76" s="248"/>
      <c r="BV76" s="248"/>
      <c r="BW76" s="248"/>
      <c r="BX76" s="248"/>
      <c r="BY76" s="248"/>
      <c r="BZ76" s="248"/>
      <c r="CA76" s="248"/>
      <c r="CB76" s="248"/>
      <c r="CC76" s="248"/>
      <c r="CD76" s="248"/>
      <c r="CE76" s="248"/>
      <c r="CF76" s="248"/>
      <c r="CG76" s="248"/>
      <c r="CH76" s="248"/>
      <c r="CI76" s="248"/>
      <c r="CJ76" s="248"/>
      <c r="CK76" s="248"/>
      <c r="CL76" s="248"/>
      <c r="CM76" s="248"/>
      <c r="CN76" s="248"/>
      <c r="CO76" s="248"/>
      <c r="CP76" s="248"/>
      <c r="CQ76" s="248"/>
      <c r="CR76" s="248"/>
      <c r="CS76" s="248"/>
      <c r="CT76" s="248"/>
      <c r="CU76" s="248"/>
      <c r="CV76" s="248"/>
      <c r="CW76" s="248"/>
      <c r="CX76" s="248"/>
      <c r="CY76" s="248"/>
      <c r="CZ76" s="248"/>
      <c r="DA76" s="248"/>
    </row>
    <row r="77" spans="1:105" x14ac:dyDescent="0.2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Y77" s="248"/>
      <c r="Z77" s="248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48"/>
      <c r="BA77" s="248"/>
      <c r="BB77" s="248"/>
      <c r="BC77" s="248"/>
      <c r="BD77" s="248"/>
      <c r="BE77" s="248"/>
      <c r="BF77" s="248"/>
      <c r="BG77" s="248"/>
      <c r="BH77" s="248"/>
      <c r="BI77" s="248"/>
      <c r="BJ77" s="248"/>
      <c r="BK77" s="248"/>
      <c r="BL77" s="248"/>
      <c r="BM77" s="248"/>
      <c r="BN77" s="248"/>
      <c r="BO77" s="248"/>
      <c r="BP77" s="248"/>
      <c r="BQ77" s="248"/>
      <c r="BR77" s="248"/>
      <c r="BS77" s="248"/>
      <c r="BT77" s="248"/>
      <c r="BU77" s="248"/>
      <c r="BV77" s="248"/>
      <c r="BW77" s="248"/>
      <c r="BX77" s="248"/>
      <c r="BY77" s="248"/>
      <c r="BZ77" s="248"/>
      <c r="CA77" s="248"/>
      <c r="CB77" s="248"/>
      <c r="CC77" s="248"/>
      <c r="CD77" s="248"/>
      <c r="CE77" s="248"/>
      <c r="CF77" s="248"/>
      <c r="CG77" s="248"/>
      <c r="CH77" s="248"/>
      <c r="CI77" s="248"/>
      <c r="CJ77" s="248"/>
      <c r="CK77" s="248"/>
      <c r="CL77" s="248"/>
      <c r="CM77" s="248"/>
      <c r="CN77" s="248"/>
      <c r="CO77" s="248"/>
      <c r="CP77" s="248"/>
      <c r="CQ77" s="248"/>
      <c r="CR77" s="248"/>
      <c r="CS77" s="248"/>
      <c r="CT77" s="248"/>
      <c r="CU77" s="248"/>
      <c r="CV77" s="248"/>
      <c r="CW77" s="248"/>
      <c r="CX77" s="248"/>
      <c r="CY77" s="248"/>
      <c r="CZ77" s="248"/>
      <c r="DA77" s="248"/>
    </row>
    <row r="78" spans="1:105" x14ac:dyDescent="0.2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  <c r="AM78" s="248"/>
      <c r="AN78" s="248"/>
      <c r="AO78" s="248"/>
      <c r="AP78" s="248"/>
      <c r="AQ78" s="248"/>
      <c r="AR78" s="248"/>
      <c r="AS78" s="248"/>
      <c r="AT78" s="248"/>
      <c r="AU78" s="248"/>
      <c r="AV78" s="248"/>
      <c r="AW78" s="248"/>
      <c r="AX78" s="248"/>
      <c r="AY78" s="248"/>
      <c r="AZ78" s="248"/>
      <c r="BA78" s="248"/>
      <c r="BB78" s="248"/>
      <c r="BC78" s="248"/>
      <c r="BD78" s="248"/>
      <c r="BE78" s="248"/>
      <c r="BF78" s="248"/>
      <c r="BG78" s="248"/>
      <c r="BH78" s="248"/>
      <c r="BI78" s="248"/>
      <c r="BJ78" s="248"/>
      <c r="BK78" s="248"/>
      <c r="BL78" s="248"/>
      <c r="BM78" s="248"/>
      <c r="BN78" s="248"/>
      <c r="BO78" s="248"/>
      <c r="BP78" s="248"/>
      <c r="BQ78" s="248"/>
      <c r="BR78" s="248"/>
      <c r="BS78" s="248"/>
      <c r="BT78" s="248"/>
      <c r="BU78" s="248"/>
      <c r="BV78" s="248"/>
      <c r="BW78" s="248"/>
      <c r="BX78" s="248"/>
      <c r="BY78" s="248"/>
      <c r="BZ78" s="248"/>
      <c r="CA78" s="248"/>
      <c r="CB78" s="248"/>
      <c r="CC78" s="248"/>
      <c r="CD78" s="248"/>
      <c r="CE78" s="248"/>
      <c r="CF78" s="248"/>
      <c r="CG78" s="248"/>
      <c r="CH78" s="248"/>
      <c r="CI78" s="248"/>
      <c r="CJ78" s="248"/>
      <c r="CK78" s="248"/>
      <c r="CL78" s="248"/>
      <c r="CM78" s="248"/>
      <c r="CN78" s="248"/>
      <c r="CO78" s="248"/>
      <c r="CP78" s="248"/>
      <c r="CQ78" s="248"/>
      <c r="CR78" s="248"/>
      <c r="CS78" s="248"/>
      <c r="CT78" s="248"/>
      <c r="CU78" s="248"/>
      <c r="CV78" s="248"/>
      <c r="CW78" s="248"/>
      <c r="CX78" s="248"/>
      <c r="CY78" s="248"/>
      <c r="CZ78" s="248"/>
      <c r="DA78" s="248"/>
    </row>
    <row r="79" spans="1:105" x14ac:dyDescent="0.2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8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48"/>
      <c r="BA79" s="248"/>
      <c r="BB79" s="248"/>
      <c r="BC79" s="248"/>
      <c r="BD79" s="248"/>
      <c r="BE79" s="248"/>
      <c r="BF79" s="248"/>
      <c r="BG79" s="248"/>
      <c r="BH79" s="248"/>
      <c r="BI79" s="248"/>
      <c r="BJ79" s="248"/>
      <c r="BK79" s="248"/>
      <c r="BL79" s="248"/>
      <c r="BM79" s="248"/>
      <c r="BN79" s="248"/>
      <c r="BO79" s="248"/>
      <c r="BP79" s="248"/>
      <c r="BQ79" s="248"/>
      <c r="BR79" s="248"/>
      <c r="BS79" s="248"/>
      <c r="BT79" s="248"/>
      <c r="BU79" s="248"/>
      <c r="BV79" s="248"/>
      <c r="BW79" s="248"/>
      <c r="BX79" s="248"/>
      <c r="BY79" s="248"/>
      <c r="BZ79" s="248"/>
      <c r="CA79" s="248"/>
      <c r="CB79" s="248"/>
      <c r="CC79" s="248"/>
      <c r="CD79" s="248"/>
      <c r="CE79" s="248"/>
      <c r="CF79" s="248"/>
      <c r="CG79" s="248"/>
      <c r="CH79" s="248"/>
      <c r="CI79" s="248"/>
      <c r="CJ79" s="248"/>
      <c r="CK79" s="248"/>
      <c r="CL79" s="248"/>
      <c r="CM79" s="248"/>
      <c r="CN79" s="248"/>
      <c r="CO79" s="248"/>
      <c r="CP79" s="248"/>
      <c r="CQ79" s="248"/>
      <c r="CR79" s="248"/>
      <c r="CS79" s="248"/>
      <c r="CT79" s="248"/>
      <c r="CU79" s="248"/>
      <c r="CV79" s="248"/>
      <c r="CW79" s="248"/>
      <c r="CX79" s="248"/>
      <c r="CY79" s="248"/>
      <c r="CZ79" s="248"/>
      <c r="DA79" s="248"/>
    </row>
    <row r="80" spans="1:105" x14ac:dyDescent="0.2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8"/>
      <c r="AL80" s="248"/>
      <c r="AM80" s="248"/>
      <c r="AN80" s="248"/>
      <c r="AO80" s="248"/>
      <c r="AP80" s="248"/>
      <c r="AQ80" s="248"/>
      <c r="AR80" s="248"/>
      <c r="AS80" s="248"/>
      <c r="AT80" s="248"/>
      <c r="AU80" s="248"/>
      <c r="AV80" s="248"/>
      <c r="AW80" s="248"/>
      <c r="AX80" s="248"/>
      <c r="AY80" s="248"/>
      <c r="AZ80" s="248"/>
      <c r="BA80" s="248"/>
      <c r="BB80" s="248"/>
      <c r="BC80" s="248"/>
      <c r="BD80" s="248"/>
      <c r="BE80" s="248"/>
      <c r="BF80" s="248"/>
      <c r="BG80" s="248"/>
      <c r="BH80" s="248"/>
      <c r="BI80" s="248"/>
      <c r="BJ80" s="248"/>
      <c r="BK80" s="248"/>
      <c r="BL80" s="248"/>
      <c r="BM80" s="248"/>
      <c r="BN80" s="248"/>
      <c r="BO80" s="248"/>
      <c r="BP80" s="248"/>
      <c r="BQ80" s="248"/>
      <c r="BR80" s="248"/>
      <c r="BS80" s="248"/>
      <c r="BT80" s="248"/>
      <c r="BU80" s="248"/>
      <c r="BV80" s="248"/>
      <c r="BW80" s="248"/>
      <c r="BX80" s="248"/>
      <c r="BY80" s="248"/>
      <c r="BZ80" s="248"/>
      <c r="CA80" s="248"/>
      <c r="CB80" s="248"/>
      <c r="CC80" s="248"/>
      <c r="CD80" s="248"/>
      <c r="CE80" s="248"/>
      <c r="CF80" s="248"/>
      <c r="CG80" s="248"/>
      <c r="CH80" s="248"/>
      <c r="CI80" s="248"/>
      <c r="CJ80" s="248"/>
      <c r="CK80" s="248"/>
      <c r="CL80" s="248"/>
      <c r="CM80" s="248"/>
      <c r="CN80" s="248"/>
      <c r="CO80" s="248"/>
      <c r="CP80" s="248"/>
      <c r="CQ80" s="248"/>
      <c r="CR80" s="248"/>
      <c r="CS80" s="248"/>
      <c r="CT80" s="248"/>
      <c r="CU80" s="248"/>
      <c r="CV80" s="248"/>
      <c r="CW80" s="248"/>
      <c r="CX80" s="248"/>
      <c r="CY80" s="248"/>
      <c r="CZ80" s="248"/>
      <c r="DA80" s="248"/>
    </row>
    <row r="81" spans="1:105" x14ac:dyDescent="0.2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  <c r="Y81" s="248"/>
      <c r="Z81" s="248"/>
      <c r="AA81" s="248"/>
      <c r="AB81" s="248"/>
      <c r="AC81" s="248"/>
      <c r="AD81" s="248"/>
      <c r="AE81" s="248"/>
      <c r="AF81" s="248"/>
      <c r="AG81" s="248"/>
      <c r="AH81" s="248"/>
      <c r="AI81" s="248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48"/>
      <c r="BA81" s="248"/>
      <c r="BB81" s="248"/>
      <c r="BC81" s="248"/>
      <c r="BD81" s="248"/>
      <c r="BE81" s="248"/>
      <c r="BF81" s="248"/>
      <c r="BG81" s="248"/>
      <c r="BH81" s="248"/>
      <c r="BI81" s="248"/>
      <c r="BJ81" s="248"/>
      <c r="BK81" s="248"/>
      <c r="BL81" s="248"/>
      <c r="BM81" s="248"/>
      <c r="BN81" s="248"/>
      <c r="BO81" s="248"/>
      <c r="BP81" s="248"/>
      <c r="BQ81" s="248"/>
      <c r="BR81" s="248"/>
      <c r="BS81" s="248"/>
      <c r="BT81" s="248"/>
      <c r="BU81" s="248"/>
      <c r="BV81" s="248"/>
      <c r="BW81" s="248"/>
      <c r="BX81" s="248"/>
      <c r="BY81" s="248"/>
      <c r="BZ81" s="248"/>
      <c r="CA81" s="248"/>
      <c r="CB81" s="248"/>
      <c r="CC81" s="248"/>
      <c r="CD81" s="248"/>
      <c r="CE81" s="248"/>
      <c r="CF81" s="248"/>
      <c r="CG81" s="248"/>
      <c r="CH81" s="248"/>
      <c r="CI81" s="248"/>
      <c r="CJ81" s="248"/>
      <c r="CK81" s="248"/>
      <c r="CL81" s="248"/>
      <c r="CM81" s="248"/>
      <c r="CN81" s="248"/>
      <c r="CO81" s="248"/>
      <c r="CP81" s="248"/>
      <c r="CQ81" s="248"/>
      <c r="CR81" s="248"/>
      <c r="CS81" s="248"/>
      <c r="CT81" s="248"/>
      <c r="CU81" s="248"/>
      <c r="CV81" s="248"/>
      <c r="CW81" s="248"/>
      <c r="CX81" s="248"/>
      <c r="CY81" s="248"/>
      <c r="CZ81" s="248"/>
      <c r="DA81" s="248"/>
    </row>
    <row r="82" spans="1:105" x14ac:dyDescent="0.2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8"/>
      <c r="AL82" s="248"/>
      <c r="AM82" s="248"/>
      <c r="AN82" s="248"/>
      <c r="AO82" s="248"/>
      <c r="AP82" s="248"/>
      <c r="AQ82" s="248"/>
      <c r="AR82" s="248"/>
      <c r="AS82" s="248"/>
      <c r="AT82" s="248"/>
      <c r="AU82" s="248"/>
      <c r="AV82" s="248"/>
      <c r="AW82" s="248"/>
      <c r="AX82" s="248"/>
      <c r="AY82" s="248"/>
      <c r="AZ82" s="248"/>
      <c r="BA82" s="248"/>
      <c r="BB82" s="248"/>
      <c r="BC82" s="248"/>
      <c r="BD82" s="248"/>
      <c r="BE82" s="248"/>
      <c r="BF82" s="248"/>
      <c r="BG82" s="248"/>
      <c r="BH82" s="248"/>
      <c r="BI82" s="248"/>
      <c r="BJ82" s="248"/>
      <c r="BK82" s="248"/>
      <c r="BL82" s="248"/>
      <c r="BM82" s="248"/>
      <c r="BN82" s="248"/>
      <c r="BO82" s="248"/>
      <c r="BP82" s="248"/>
      <c r="BQ82" s="248"/>
      <c r="BR82" s="248"/>
      <c r="BS82" s="248"/>
      <c r="BT82" s="248"/>
      <c r="BU82" s="248"/>
      <c r="BV82" s="248"/>
      <c r="BW82" s="248"/>
      <c r="BX82" s="248"/>
      <c r="BY82" s="248"/>
      <c r="BZ82" s="248"/>
      <c r="CA82" s="248"/>
      <c r="CB82" s="248"/>
      <c r="CC82" s="248"/>
      <c r="CD82" s="248"/>
      <c r="CE82" s="248"/>
      <c r="CF82" s="248"/>
      <c r="CG82" s="248"/>
      <c r="CH82" s="248"/>
      <c r="CI82" s="248"/>
      <c r="CJ82" s="248"/>
      <c r="CK82" s="248"/>
      <c r="CL82" s="248"/>
      <c r="CM82" s="248"/>
      <c r="CN82" s="248"/>
      <c r="CO82" s="248"/>
      <c r="CP82" s="248"/>
      <c r="CQ82" s="248"/>
      <c r="CR82" s="248"/>
      <c r="CS82" s="248"/>
      <c r="CT82" s="248"/>
      <c r="CU82" s="248"/>
      <c r="CV82" s="248"/>
      <c r="CW82" s="248"/>
      <c r="CX82" s="248"/>
      <c r="CY82" s="248"/>
      <c r="CZ82" s="248"/>
      <c r="DA82" s="248"/>
    </row>
    <row r="83" spans="1:105" x14ac:dyDescent="0.2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8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48"/>
      <c r="BA83" s="248"/>
      <c r="BB83" s="248"/>
      <c r="BC83" s="248"/>
      <c r="BD83" s="248"/>
      <c r="BE83" s="248"/>
      <c r="BF83" s="248"/>
      <c r="BG83" s="248"/>
      <c r="BH83" s="248"/>
      <c r="BI83" s="248"/>
      <c r="BJ83" s="248"/>
      <c r="BK83" s="248"/>
      <c r="BL83" s="248"/>
      <c r="BM83" s="248"/>
      <c r="BN83" s="248"/>
      <c r="BO83" s="248"/>
      <c r="BP83" s="248"/>
      <c r="BQ83" s="248"/>
      <c r="BR83" s="248"/>
      <c r="BS83" s="248"/>
      <c r="BT83" s="248"/>
      <c r="BU83" s="248"/>
      <c r="BV83" s="248"/>
      <c r="BW83" s="248"/>
      <c r="BX83" s="248"/>
      <c r="BY83" s="248"/>
      <c r="BZ83" s="248"/>
      <c r="CA83" s="248"/>
      <c r="CB83" s="248"/>
      <c r="CC83" s="248"/>
      <c r="CD83" s="248"/>
      <c r="CE83" s="248"/>
      <c r="CF83" s="248"/>
      <c r="CG83" s="248"/>
      <c r="CH83" s="248"/>
      <c r="CI83" s="248"/>
      <c r="CJ83" s="248"/>
      <c r="CK83" s="248"/>
      <c r="CL83" s="248"/>
      <c r="CM83" s="248"/>
      <c r="CN83" s="248"/>
      <c r="CO83" s="248"/>
      <c r="CP83" s="248"/>
      <c r="CQ83" s="248"/>
      <c r="CR83" s="248"/>
      <c r="CS83" s="248"/>
      <c r="CT83" s="248"/>
      <c r="CU83" s="248"/>
      <c r="CV83" s="248"/>
      <c r="CW83" s="248"/>
      <c r="CX83" s="248"/>
      <c r="CY83" s="248"/>
      <c r="CZ83" s="248"/>
      <c r="DA83" s="248"/>
    </row>
    <row r="84" spans="1:105" x14ac:dyDescent="0.2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8"/>
      <c r="AL84" s="248"/>
      <c r="AM84" s="248"/>
      <c r="AN84" s="248"/>
      <c r="AO84" s="248"/>
      <c r="AP84" s="248"/>
      <c r="AQ84" s="248"/>
      <c r="AR84" s="248"/>
      <c r="AS84" s="248"/>
      <c r="AT84" s="248"/>
      <c r="AU84" s="248"/>
      <c r="AV84" s="248"/>
      <c r="AW84" s="248"/>
      <c r="AX84" s="248"/>
      <c r="AY84" s="248"/>
      <c r="AZ84" s="248"/>
      <c r="BA84" s="248"/>
      <c r="BB84" s="248"/>
      <c r="BC84" s="248"/>
      <c r="BD84" s="248"/>
      <c r="BE84" s="248"/>
      <c r="BF84" s="248"/>
      <c r="BG84" s="248"/>
      <c r="BH84" s="248"/>
      <c r="BI84" s="248"/>
      <c r="BJ84" s="248"/>
      <c r="BK84" s="248"/>
      <c r="BL84" s="248"/>
      <c r="BM84" s="248"/>
      <c r="BN84" s="248"/>
      <c r="BO84" s="248"/>
      <c r="BP84" s="248"/>
      <c r="BQ84" s="248"/>
      <c r="BR84" s="248"/>
      <c r="BS84" s="248"/>
      <c r="BT84" s="248"/>
      <c r="BU84" s="248"/>
      <c r="BV84" s="248"/>
      <c r="BW84" s="248"/>
      <c r="BX84" s="248"/>
      <c r="BY84" s="248"/>
      <c r="BZ84" s="248"/>
      <c r="CA84" s="248"/>
      <c r="CB84" s="248"/>
      <c r="CC84" s="248"/>
      <c r="CD84" s="248"/>
      <c r="CE84" s="248"/>
      <c r="CF84" s="248"/>
      <c r="CG84" s="248"/>
      <c r="CH84" s="248"/>
      <c r="CI84" s="248"/>
      <c r="CJ84" s="248"/>
      <c r="CK84" s="248"/>
      <c r="CL84" s="248"/>
      <c r="CM84" s="248"/>
      <c r="CN84" s="248"/>
      <c r="CO84" s="248"/>
      <c r="CP84" s="248"/>
      <c r="CQ84" s="248"/>
      <c r="CR84" s="248"/>
      <c r="CS84" s="248"/>
      <c r="CT84" s="248"/>
      <c r="CU84" s="248"/>
      <c r="CV84" s="248"/>
      <c r="CW84" s="248"/>
      <c r="CX84" s="248"/>
      <c r="CY84" s="248"/>
      <c r="CZ84" s="248"/>
      <c r="DA84" s="248"/>
    </row>
    <row r="85" spans="1:105" x14ac:dyDescent="0.2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8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48"/>
      <c r="BA85" s="248"/>
      <c r="BB85" s="248"/>
      <c r="BC85" s="248"/>
      <c r="BD85" s="248"/>
      <c r="BE85" s="248"/>
      <c r="BF85" s="248"/>
      <c r="BG85" s="248"/>
      <c r="BH85" s="248"/>
      <c r="BI85" s="248"/>
      <c r="BJ85" s="248"/>
      <c r="BK85" s="248"/>
      <c r="BL85" s="248"/>
      <c r="BM85" s="248"/>
      <c r="BN85" s="248"/>
      <c r="BO85" s="248"/>
      <c r="BP85" s="248"/>
      <c r="BQ85" s="248"/>
      <c r="BR85" s="248"/>
      <c r="BS85" s="248"/>
      <c r="BT85" s="248"/>
      <c r="BU85" s="248"/>
      <c r="BV85" s="248"/>
      <c r="BW85" s="248"/>
      <c r="BX85" s="248"/>
      <c r="BY85" s="248"/>
      <c r="BZ85" s="248"/>
      <c r="CA85" s="248"/>
      <c r="CB85" s="248"/>
      <c r="CC85" s="248"/>
      <c r="CD85" s="248"/>
      <c r="CE85" s="248"/>
      <c r="CF85" s="248"/>
      <c r="CG85" s="248"/>
      <c r="CH85" s="248"/>
      <c r="CI85" s="248"/>
      <c r="CJ85" s="248"/>
      <c r="CK85" s="248"/>
      <c r="CL85" s="248"/>
      <c r="CM85" s="248"/>
      <c r="CN85" s="248"/>
      <c r="CO85" s="248"/>
      <c r="CP85" s="248"/>
      <c r="CQ85" s="248"/>
      <c r="CR85" s="248"/>
      <c r="CS85" s="248"/>
      <c r="CT85" s="248"/>
      <c r="CU85" s="248"/>
      <c r="CV85" s="248"/>
      <c r="CW85" s="248"/>
      <c r="CX85" s="248"/>
      <c r="CY85" s="248"/>
      <c r="CZ85" s="248"/>
      <c r="DA85" s="248"/>
    </row>
    <row r="86" spans="1:105" x14ac:dyDescent="0.2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8"/>
      <c r="AL86" s="248"/>
      <c r="AM86" s="248"/>
      <c r="AN86" s="248"/>
      <c r="AO86" s="248"/>
      <c r="AP86" s="248"/>
      <c r="AQ86" s="248"/>
      <c r="AR86" s="248"/>
      <c r="AS86" s="248"/>
      <c r="AT86" s="248"/>
      <c r="AU86" s="248"/>
      <c r="AV86" s="248"/>
      <c r="AW86" s="248"/>
      <c r="AX86" s="248"/>
      <c r="AY86" s="248"/>
      <c r="AZ86" s="248"/>
      <c r="BA86" s="248"/>
      <c r="BB86" s="248"/>
      <c r="BC86" s="248"/>
      <c r="BD86" s="248"/>
      <c r="BE86" s="248"/>
      <c r="BF86" s="248"/>
      <c r="BG86" s="248"/>
      <c r="BH86" s="248"/>
      <c r="BI86" s="248"/>
      <c r="BJ86" s="248"/>
      <c r="BK86" s="248"/>
      <c r="BL86" s="248"/>
      <c r="BM86" s="248"/>
      <c r="BN86" s="248"/>
      <c r="BO86" s="248"/>
      <c r="BP86" s="248"/>
      <c r="BQ86" s="248"/>
      <c r="BR86" s="248"/>
      <c r="BS86" s="248"/>
      <c r="BT86" s="248"/>
      <c r="BU86" s="248"/>
      <c r="BV86" s="248"/>
      <c r="BW86" s="248"/>
      <c r="BX86" s="248"/>
      <c r="BY86" s="248"/>
      <c r="BZ86" s="248"/>
      <c r="CA86" s="248"/>
      <c r="CB86" s="248"/>
      <c r="CC86" s="248"/>
      <c r="CD86" s="248"/>
      <c r="CE86" s="248"/>
      <c r="CF86" s="248"/>
      <c r="CG86" s="248"/>
      <c r="CH86" s="248"/>
      <c r="CI86" s="248"/>
      <c r="CJ86" s="248"/>
      <c r="CK86" s="248"/>
      <c r="CL86" s="248"/>
      <c r="CM86" s="248"/>
      <c r="CN86" s="248"/>
      <c r="CO86" s="248"/>
      <c r="CP86" s="248"/>
      <c r="CQ86" s="248"/>
      <c r="CR86" s="248"/>
      <c r="CS86" s="248"/>
      <c r="CT86" s="248"/>
      <c r="CU86" s="248"/>
      <c r="CV86" s="248"/>
      <c r="CW86" s="248"/>
      <c r="CX86" s="248"/>
      <c r="CY86" s="248"/>
      <c r="CZ86" s="248"/>
      <c r="DA86" s="248"/>
    </row>
    <row r="87" spans="1:105" x14ac:dyDescent="0.2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48"/>
      <c r="BA87" s="248"/>
      <c r="BB87" s="248"/>
      <c r="BC87" s="248"/>
      <c r="BD87" s="248"/>
      <c r="BE87" s="248"/>
      <c r="BF87" s="248"/>
      <c r="BG87" s="248"/>
      <c r="BH87" s="248"/>
      <c r="BI87" s="248"/>
      <c r="BJ87" s="248"/>
      <c r="BK87" s="248"/>
      <c r="BL87" s="248"/>
      <c r="BM87" s="248"/>
      <c r="BN87" s="248"/>
      <c r="BO87" s="248"/>
      <c r="BP87" s="248"/>
      <c r="BQ87" s="248"/>
      <c r="BR87" s="248"/>
      <c r="BS87" s="248"/>
      <c r="BT87" s="248"/>
      <c r="BU87" s="248"/>
      <c r="BV87" s="248"/>
      <c r="BW87" s="248"/>
      <c r="BX87" s="248"/>
      <c r="BY87" s="248"/>
      <c r="BZ87" s="248"/>
      <c r="CA87" s="248"/>
      <c r="CB87" s="248"/>
      <c r="CC87" s="248"/>
      <c r="CD87" s="248"/>
      <c r="CE87" s="248"/>
      <c r="CF87" s="248"/>
      <c r="CG87" s="248"/>
      <c r="CH87" s="248"/>
      <c r="CI87" s="248"/>
      <c r="CJ87" s="248"/>
      <c r="CK87" s="248"/>
      <c r="CL87" s="248"/>
      <c r="CM87" s="248"/>
      <c r="CN87" s="248"/>
      <c r="CO87" s="248"/>
      <c r="CP87" s="248"/>
      <c r="CQ87" s="248"/>
      <c r="CR87" s="248"/>
      <c r="CS87" s="248"/>
      <c r="CT87" s="248"/>
      <c r="CU87" s="248"/>
      <c r="CV87" s="248"/>
      <c r="CW87" s="248"/>
      <c r="CX87" s="248"/>
      <c r="CY87" s="248"/>
      <c r="CZ87" s="248"/>
      <c r="DA87" s="248"/>
    </row>
    <row r="88" spans="1:105" x14ac:dyDescent="0.2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248"/>
      <c r="Z88" s="248"/>
      <c r="AA88" s="248"/>
      <c r="AB88" s="248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  <c r="AM88" s="248"/>
      <c r="AN88" s="248"/>
      <c r="AO88" s="248"/>
      <c r="AP88" s="248"/>
      <c r="AQ88" s="248"/>
      <c r="AR88" s="248"/>
      <c r="AS88" s="248"/>
      <c r="AT88" s="248"/>
      <c r="AU88" s="248"/>
      <c r="AV88" s="248"/>
      <c r="AW88" s="248"/>
      <c r="AX88" s="248"/>
      <c r="AY88" s="248"/>
      <c r="AZ88" s="248"/>
      <c r="BA88" s="248"/>
      <c r="BB88" s="248"/>
      <c r="BC88" s="248"/>
      <c r="BD88" s="248"/>
      <c r="BE88" s="248"/>
      <c r="BF88" s="248"/>
      <c r="BG88" s="248"/>
      <c r="BH88" s="248"/>
      <c r="BI88" s="248"/>
      <c r="BJ88" s="248"/>
      <c r="BK88" s="248"/>
      <c r="BL88" s="248"/>
      <c r="BM88" s="248"/>
      <c r="BN88" s="248"/>
      <c r="BO88" s="248"/>
      <c r="BP88" s="248"/>
      <c r="BQ88" s="248"/>
      <c r="BR88" s="248"/>
      <c r="BS88" s="248"/>
      <c r="BT88" s="248"/>
      <c r="BU88" s="248"/>
      <c r="BV88" s="248"/>
      <c r="BW88" s="248"/>
      <c r="BX88" s="248"/>
      <c r="BY88" s="248"/>
      <c r="BZ88" s="248"/>
      <c r="CA88" s="248"/>
      <c r="CB88" s="248"/>
      <c r="CC88" s="248"/>
      <c r="CD88" s="248"/>
      <c r="CE88" s="248"/>
      <c r="CF88" s="248"/>
      <c r="CG88" s="248"/>
      <c r="CH88" s="248"/>
      <c r="CI88" s="248"/>
      <c r="CJ88" s="248"/>
      <c r="CK88" s="248"/>
      <c r="CL88" s="248"/>
      <c r="CM88" s="248"/>
      <c r="CN88" s="248"/>
      <c r="CO88" s="248"/>
      <c r="CP88" s="248"/>
      <c r="CQ88" s="248"/>
      <c r="CR88" s="248"/>
      <c r="CS88" s="248"/>
      <c r="CT88" s="248"/>
      <c r="CU88" s="248"/>
      <c r="CV88" s="248"/>
      <c r="CW88" s="248"/>
      <c r="CX88" s="248"/>
      <c r="CY88" s="248"/>
      <c r="CZ88" s="248"/>
      <c r="DA88" s="248"/>
    </row>
    <row r="89" spans="1:105" x14ac:dyDescent="0.2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48"/>
      <c r="BA89" s="248"/>
      <c r="BB89" s="248"/>
      <c r="BC89" s="248"/>
      <c r="BD89" s="248"/>
      <c r="BE89" s="248"/>
      <c r="BF89" s="248"/>
      <c r="BG89" s="248"/>
      <c r="BH89" s="248"/>
      <c r="BI89" s="248"/>
      <c r="BJ89" s="248"/>
      <c r="BK89" s="248"/>
      <c r="BL89" s="248"/>
      <c r="BM89" s="248"/>
      <c r="BN89" s="248"/>
      <c r="BO89" s="248"/>
      <c r="BP89" s="248"/>
      <c r="BQ89" s="248"/>
      <c r="BR89" s="248"/>
      <c r="BS89" s="248"/>
      <c r="BT89" s="248"/>
      <c r="BU89" s="248"/>
      <c r="BV89" s="248"/>
      <c r="BW89" s="248"/>
      <c r="BX89" s="248"/>
      <c r="BY89" s="248"/>
      <c r="BZ89" s="248"/>
      <c r="CA89" s="248"/>
      <c r="CB89" s="248"/>
      <c r="CC89" s="248"/>
      <c r="CD89" s="248"/>
      <c r="CE89" s="248"/>
      <c r="CF89" s="248"/>
      <c r="CG89" s="248"/>
      <c r="CH89" s="248"/>
      <c r="CI89" s="248"/>
      <c r="CJ89" s="248"/>
      <c r="CK89" s="248"/>
      <c r="CL89" s="248"/>
      <c r="CM89" s="248"/>
      <c r="CN89" s="248"/>
      <c r="CO89" s="248"/>
      <c r="CP89" s="248"/>
      <c r="CQ89" s="248"/>
      <c r="CR89" s="248"/>
      <c r="CS89" s="248"/>
      <c r="CT89" s="248"/>
      <c r="CU89" s="248"/>
      <c r="CV89" s="248"/>
      <c r="CW89" s="248"/>
      <c r="CX89" s="248"/>
      <c r="CY89" s="248"/>
      <c r="CZ89" s="248"/>
      <c r="DA89" s="248"/>
    </row>
    <row r="90" spans="1:105" x14ac:dyDescent="0.2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  <c r="Y90" s="248"/>
      <c r="Z90" s="248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  <c r="AM90" s="248"/>
      <c r="AN90" s="248"/>
      <c r="AO90" s="248"/>
      <c r="AP90" s="248"/>
      <c r="AQ90" s="248"/>
      <c r="AR90" s="248"/>
      <c r="AS90" s="248"/>
      <c r="AT90" s="248"/>
      <c r="AU90" s="248"/>
      <c r="AV90" s="248"/>
      <c r="AW90" s="248"/>
      <c r="AX90" s="248"/>
      <c r="AY90" s="248"/>
      <c r="AZ90" s="248"/>
      <c r="BA90" s="248"/>
      <c r="BB90" s="248"/>
      <c r="BC90" s="248"/>
      <c r="BD90" s="248"/>
      <c r="BE90" s="248"/>
      <c r="BF90" s="248"/>
      <c r="BG90" s="248"/>
      <c r="BH90" s="248"/>
      <c r="BI90" s="248"/>
      <c r="BJ90" s="248"/>
      <c r="BK90" s="248"/>
      <c r="BL90" s="248"/>
      <c r="BM90" s="248"/>
      <c r="BN90" s="248"/>
      <c r="BO90" s="248"/>
      <c r="BP90" s="248"/>
      <c r="BQ90" s="248"/>
      <c r="BR90" s="248"/>
      <c r="BS90" s="248"/>
      <c r="BT90" s="248"/>
      <c r="BU90" s="248"/>
      <c r="BV90" s="248"/>
      <c r="BW90" s="248"/>
      <c r="BX90" s="248"/>
      <c r="BY90" s="248"/>
      <c r="BZ90" s="248"/>
      <c r="CA90" s="248"/>
      <c r="CB90" s="248"/>
      <c r="CC90" s="248"/>
      <c r="CD90" s="248"/>
      <c r="CE90" s="248"/>
      <c r="CF90" s="248"/>
      <c r="CG90" s="248"/>
      <c r="CH90" s="248"/>
      <c r="CI90" s="248"/>
      <c r="CJ90" s="248"/>
      <c r="CK90" s="248"/>
      <c r="CL90" s="248"/>
      <c r="CM90" s="248"/>
      <c r="CN90" s="248"/>
      <c r="CO90" s="248"/>
      <c r="CP90" s="248"/>
      <c r="CQ90" s="248"/>
      <c r="CR90" s="248"/>
      <c r="CS90" s="248"/>
      <c r="CT90" s="248"/>
      <c r="CU90" s="248"/>
      <c r="CV90" s="248"/>
      <c r="CW90" s="248"/>
      <c r="CX90" s="248"/>
      <c r="CY90" s="248"/>
      <c r="CZ90" s="248"/>
      <c r="DA90" s="248"/>
    </row>
    <row r="91" spans="1:105" x14ac:dyDescent="0.2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48"/>
      <c r="BA91" s="248"/>
      <c r="BB91" s="248"/>
      <c r="BC91" s="248"/>
      <c r="BD91" s="248"/>
      <c r="BE91" s="248"/>
      <c r="BF91" s="248"/>
      <c r="BG91" s="248"/>
      <c r="BH91" s="248"/>
      <c r="BI91" s="248"/>
      <c r="BJ91" s="248"/>
      <c r="BK91" s="248"/>
      <c r="BL91" s="248"/>
      <c r="BM91" s="248"/>
      <c r="BN91" s="248"/>
      <c r="BO91" s="248"/>
      <c r="BP91" s="248"/>
      <c r="BQ91" s="248"/>
      <c r="BR91" s="248"/>
      <c r="BS91" s="248"/>
      <c r="BT91" s="248"/>
      <c r="BU91" s="248"/>
      <c r="BV91" s="248"/>
      <c r="BW91" s="248"/>
      <c r="BX91" s="248"/>
      <c r="BY91" s="248"/>
      <c r="BZ91" s="248"/>
      <c r="CA91" s="248"/>
      <c r="CB91" s="248"/>
      <c r="CC91" s="248"/>
      <c r="CD91" s="248"/>
      <c r="CE91" s="248"/>
      <c r="CF91" s="248"/>
      <c r="CG91" s="248"/>
      <c r="CH91" s="248"/>
      <c r="CI91" s="248"/>
      <c r="CJ91" s="248"/>
      <c r="CK91" s="248"/>
      <c r="CL91" s="248"/>
      <c r="CM91" s="248"/>
      <c r="CN91" s="248"/>
      <c r="CO91" s="248"/>
      <c r="CP91" s="248"/>
      <c r="CQ91" s="248"/>
      <c r="CR91" s="248"/>
      <c r="CS91" s="248"/>
      <c r="CT91" s="248"/>
      <c r="CU91" s="248"/>
      <c r="CV91" s="248"/>
      <c r="CW91" s="248"/>
      <c r="CX91" s="248"/>
      <c r="CY91" s="248"/>
      <c r="CZ91" s="248"/>
      <c r="DA91" s="248"/>
    </row>
    <row r="92" spans="1:105" x14ac:dyDescent="0.2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  <c r="Y92" s="248"/>
      <c r="Z92" s="248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  <c r="AM92" s="248"/>
      <c r="AN92" s="248"/>
      <c r="AO92" s="248"/>
      <c r="AP92" s="248"/>
      <c r="AQ92" s="248"/>
      <c r="AR92" s="248"/>
      <c r="AS92" s="248"/>
      <c r="AT92" s="248"/>
      <c r="AU92" s="248"/>
      <c r="AV92" s="248"/>
      <c r="AW92" s="248"/>
      <c r="AX92" s="248"/>
      <c r="AY92" s="248"/>
      <c r="AZ92" s="248"/>
      <c r="BA92" s="248"/>
      <c r="BB92" s="248"/>
      <c r="BC92" s="248"/>
      <c r="BD92" s="248"/>
      <c r="BE92" s="248"/>
      <c r="BF92" s="248"/>
      <c r="BG92" s="248"/>
      <c r="BH92" s="248"/>
      <c r="BI92" s="248"/>
      <c r="BJ92" s="248"/>
      <c r="BK92" s="248"/>
      <c r="BL92" s="248"/>
      <c r="BM92" s="248"/>
      <c r="BN92" s="248"/>
      <c r="BO92" s="248"/>
      <c r="BP92" s="248"/>
      <c r="BQ92" s="248"/>
      <c r="BR92" s="248"/>
      <c r="BS92" s="248"/>
      <c r="BT92" s="248"/>
      <c r="BU92" s="248"/>
      <c r="BV92" s="248"/>
      <c r="BW92" s="248"/>
      <c r="BX92" s="248"/>
      <c r="BY92" s="248"/>
      <c r="BZ92" s="248"/>
      <c r="CA92" s="248"/>
      <c r="CB92" s="248"/>
      <c r="CC92" s="248"/>
      <c r="CD92" s="248"/>
      <c r="CE92" s="248"/>
      <c r="CF92" s="248"/>
      <c r="CG92" s="248"/>
      <c r="CH92" s="248"/>
      <c r="CI92" s="248"/>
      <c r="CJ92" s="248"/>
      <c r="CK92" s="248"/>
      <c r="CL92" s="248"/>
      <c r="CM92" s="248"/>
      <c r="CN92" s="248"/>
      <c r="CO92" s="248"/>
      <c r="CP92" s="248"/>
      <c r="CQ92" s="248"/>
      <c r="CR92" s="248"/>
      <c r="CS92" s="248"/>
      <c r="CT92" s="248"/>
      <c r="CU92" s="248"/>
      <c r="CV92" s="248"/>
      <c r="CW92" s="248"/>
      <c r="CX92" s="248"/>
      <c r="CY92" s="248"/>
      <c r="CZ92" s="248"/>
      <c r="DA92" s="248"/>
    </row>
    <row r="93" spans="1:105" x14ac:dyDescent="0.2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48"/>
      <c r="BA93" s="248"/>
      <c r="BB93" s="248"/>
      <c r="BC93" s="248"/>
      <c r="BD93" s="248"/>
      <c r="BE93" s="248"/>
      <c r="BF93" s="248"/>
      <c r="BG93" s="248"/>
      <c r="BH93" s="248"/>
      <c r="BI93" s="248"/>
      <c r="BJ93" s="248"/>
      <c r="BK93" s="248"/>
      <c r="BL93" s="248"/>
      <c r="BM93" s="248"/>
      <c r="BN93" s="248"/>
      <c r="BO93" s="248"/>
      <c r="BP93" s="248"/>
      <c r="BQ93" s="248"/>
      <c r="BR93" s="248"/>
      <c r="BS93" s="248"/>
      <c r="BT93" s="248"/>
      <c r="BU93" s="248"/>
      <c r="BV93" s="248"/>
      <c r="BW93" s="248"/>
      <c r="BX93" s="248"/>
      <c r="BY93" s="248"/>
      <c r="BZ93" s="248"/>
      <c r="CA93" s="248"/>
      <c r="CB93" s="248"/>
      <c r="CC93" s="248"/>
      <c r="CD93" s="248"/>
      <c r="CE93" s="248"/>
      <c r="CF93" s="248"/>
      <c r="CG93" s="248"/>
      <c r="CH93" s="248"/>
      <c r="CI93" s="248"/>
      <c r="CJ93" s="248"/>
      <c r="CK93" s="248"/>
      <c r="CL93" s="248"/>
      <c r="CM93" s="248"/>
      <c r="CN93" s="248"/>
      <c r="CO93" s="248"/>
      <c r="CP93" s="248"/>
      <c r="CQ93" s="248"/>
      <c r="CR93" s="248"/>
      <c r="CS93" s="248"/>
      <c r="CT93" s="248"/>
      <c r="CU93" s="248"/>
      <c r="CV93" s="248"/>
      <c r="CW93" s="248"/>
      <c r="CX93" s="248"/>
      <c r="CY93" s="248"/>
      <c r="CZ93" s="248"/>
      <c r="DA93" s="248"/>
    </row>
    <row r="94" spans="1:105" x14ac:dyDescent="0.2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  <c r="Y94" s="248"/>
      <c r="Z94" s="248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  <c r="AM94" s="248"/>
      <c r="AN94" s="248"/>
      <c r="AO94" s="248"/>
      <c r="AP94" s="248"/>
      <c r="AQ94" s="248"/>
      <c r="AR94" s="248"/>
      <c r="AS94" s="248"/>
      <c r="AT94" s="248"/>
      <c r="AU94" s="248"/>
      <c r="AV94" s="248"/>
      <c r="AW94" s="248"/>
      <c r="AX94" s="248"/>
      <c r="AY94" s="248"/>
      <c r="AZ94" s="248"/>
      <c r="BA94" s="248"/>
      <c r="BB94" s="248"/>
      <c r="BC94" s="248"/>
      <c r="BD94" s="248"/>
      <c r="BE94" s="248"/>
      <c r="BF94" s="248"/>
      <c r="BG94" s="248"/>
      <c r="BH94" s="248"/>
      <c r="BI94" s="248"/>
      <c r="BJ94" s="248"/>
      <c r="BK94" s="248"/>
      <c r="BL94" s="248"/>
      <c r="BM94" s="248"/>
      <c r="BN94" s="248"/>
      <c r="BO94" s="248"/>
      <c r="BP94" s="248"/>
      <c r="BQ94" s="248"/>
      <c r="BR94" s="248"/>
      <c r="BS94" s="248"/>
      <c r="BT94" s="248"/>
      <c r="BU94" s="248"/>
      <c r="BV94" s="248"/>
      <c r="BW94" s="248"/>
      <c r="BX94" s="248"/>
      <c r="BY94" s="248"/>
      <c r="BZ94" s="248"/>
      <c r="CA94" s="248"/>
      <c r="CB94" s="248"/>
      <c r="CC94" s="248"/>
      <c r="CD94" s="248"/>
      <c r="CE94" s="248"/>
      <c r="CF94" s="248"/>
      <c r="CG94" s="248"/>
      <c r="CH94" s="248"/>
      <c r="CI94" s="248"/>
      <c r="CJ94" s="248"/>
      <c r="CK94" s="248"/>
      <c r="CL94" s="248"/>
      <c r="CM94" s="248"/>
      <c r="CN94" s="248"/>
      <c r="CO94" s="248"/>
      <c r="CP94" s="248"/>
      <c r="CQ94" s="248"/>
      <c r="CR94" s="248"/>
      <c r="CS94" s="248"/>
      <c r="CT94" s="248"/>
      <c r="CU94" s="248"/>
      <c r="CV94" s="248"/>
      <c r="CW94" s="248"/>
      <c r="CX94" s="248"/>
      <c r="CY94" s="248"/>
      <c r="CZ94" s="248"/>
      <c r="DA94" s="248"/>
    </row>
    <row r="95" spans="1:105" x14ac:dyDescent="0.2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48"/>
      <c r="BA95" s="248"/>
      <c r="BB95" s="248"/>
      <c r="BC95" s="248"/>
      <c r="BD95" s="248"/>
      <c r="BE95" s="248"/>
      <c r="BF95" s="248"/>
      <c r="BG95" s="248"/>
      <c r="BH95" s="248"/>
      <c r="BI95" s="248"/>
      <c r="BJ95" s="248"/>
      <c r="BK95" s="248"/>
      <c r="BL95" s="248"/>
      <c r="BM95" s="248"/>
      <c r="BN95" s="248"/>
      <c r="BO95" s="248"/>
      <c r="BP95" s="248"/>
      <c r="BQ95" s="248"/>
      <c r="BR95" s="248"/>
      <c r="BS95" s="248"/>
      <c r="BT95" s="248"/>
      <c r="BU95" s="248"/>
      <c r="BV95" s="248"/>
      <c r="BW95" s="248"/>
      <c r="BX95" s="248"/>
      <c r="BY95" s="248"/>
      <c r="BZ95" s="248"/>
      <c r="CA95" s="248"/>
      <c r="CB95" s="248"/>
      <c r="CC95" s="248"/>
      <c r="CD95" s="248"/>
      <c r="CE95" s="248"/>
      <c r="CF95" s="248"/>
      <c r="CG95" s="248"/>
      <c r="CH95" s="248"/>
      <c r="CI95" s="248"/>
      <c r="CJ95" s="248"/>
      <c r="CK95" s="248"/>
      <c r="CL95" s="248"/>
      <c r="CM95" s="248"/>
      <c r="CN95" s="248"/>
      <c r="CO95" s="248"/>
      <c r="CP95" s="248"/>
      <c r="CQ95" s="248"/>
      <c r="CR95" s="248"/>
      <c r="CS95" s="248"/>
      <c r="CT95" s="248"/>
      <c r="CU95" s="248"/>
      <c r="CV95" s="248"/>
      <c r="CW95" s="248"/>
      <c r="CX95" s="248"/>
      <c r="CY95" s="248"/>
      <c r="CZ95" s="248"/>
      <c r="DA95" s="248"/>
    </row>
    <row r="96" spans="1:105" x14ac:dyDescent="0.2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8"/>
      <c r="AX96" s="248"/>
      <c r="AY96" s="248"/>
      <c r="AZ96" s="248"/>
      <c r="BA96" s="248"/>
      <c r="BB96" s="248"/>
      <c r="BC96" s="248"/>
      <c r="BD96" s="248"/>
      <c r="BE96" s="248"/>
      <c r="BF96" s="248"/>
      <c r="BG96" s="248"/>
      <c r="BH96" s="248"/>
      <c r="BI96" s="248"/>
      <c r="BJ96" s="248"/>
      <c r="BK96" s="248"/>
      <c r="BL96" s="248"/>
      <c r="BM96" s="248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8"/>
      <c r="BZ96" s="248"/>
      <c r="CA96" s="248"/>
      <c r="CB96" s="248"/>
      <c r="CC96" s="248"/>
      <c r="CD96" s="248"/>
      <c r="CE96" s="248"/>
      <c r="CF96" s="248"/>
      <c r="CG96" s="248"/>
      <c r="CH96" s="248"/>
      <c r="CI96" s="248"/>
      <c r="CJ96" s="248"/>
      <c r="CK96" s="248"/>
      <c r="CL96" s="248"/>
      <c r="CM96" s="248"/>
      <c r="CN96" s="248"/>
      <c r="CO96" s="248"/>
      <c r="CP96" s="248"/>
      <c r="CQ96" s="248"/>
      <c r="CR96" s="248"/>
      <c r="CS96" s="248"/>
      <c r="CT96" s="248"/>
      <c r="CU96" s="248"/>
      <c r="CV96" s="248"/>
      <c r="CW96" s="248"/>
      <c r="CX96" s="248"/>
      <c r="CY96" s="248"/>
      <c r="CZ96" s="248"/>
      <c r="DA96" s="248"/>
    </row>
    <row r="97" spans="1:105" x14ac:dyDescent="0.2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48"/>
      <c r="BA97" s="248"/>
      <c r="BB97" s="248"/>
      <c r="BC97" s="248"/>
      <c r="BD97" s="248"/>
      <c r="BE97" s="248"/>
      <c r="BF97" s="248"/>
      <c r="BG97" s="248"/>
      <c r="BH97" s="248"/>
      <c r="BI97" s="248"/>
      <c r="BJ97" s="248"/>
      <c r="BK97" s="248"/>
      <c r="BL97" s="248"/>
      <c r="BM97" s="248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8"/>
      <c r="BZ97" s="248"/>
      <c r="CA97" s="248"/>
      <c r="CB97" s="248"/>
      <c r="CC97" s="248"/>
      <c r="CD97" s="248"/>
      <c r="CE97" s="248"/>
      <c r="CF97" s="248"/>
      <c r="CG97" s="248"/>
      <c r="CH97" s="248"/>
      <c r="CI97" s="248"/>
      <c r="CJ97" s="248"/>
      <c r="CK97" s="248"/>
      <c r="CL97" s="248"/>
      <c r="CM97" s="248"/>
      <c r="CN97" s="248"/>
      <c r="CO97" s="248"/>
      <c r="CP97" s="248"/>
      <c r="CQ97" s="248"/>
      <c r="CR97" s="248"/>
      <c r="CS97" s="248"/>
      <c r="CT97" s="248"/>
      <c r="CU97" s="248"/>
      <c r="CV97" s="248"/>
      <c r="CW97" s="248"/>
      <c r="CX97" s="248"/>
      <c r="CY97" s="248"/>
      <c r="CZ97" s="248"/>
      <c r="DA97" s="248"/>
    </row>
    <row r="98" spans="1:105" x14ac:dyDescent="0.2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  <c r="AM98" s="248"/>
      <c r="AN98" s="248"/>
      <c r="AO98" s="248"/>
      <c r="AP98" s="248"/>
      <c r="AQ98" s="248"/>
      <c r="AR98" s="248"/>
      <c r="AS98" s="248"/>
      <c r="AT98" s="248"/>
      <c r="AU98" s="248"/>
      <c r="AV98" s="248"/>
      <c r="AW98" s="248"/>
      <c r="AX98" s="248"/>
      <c r="AY98" s="248"/>
      <c r="AZ98" s="248"/>
      <c r="BA98" s="248"/>
      <c r="BB98" s="248"/>
      <c r="BC98" s="248"/>
      <c r="BD98" s="248"/>
      <c r="BE98" s="248"/>
      <c r="BF98" s="248"/>
      <c r="BG98" s="248"/>
      <c r="BH98" s="248"/>
      <c r="BI98" s="248"/>
      <c r="BJ98" s="248"/>
      <c r="BK98" s="248"/>
      <c r="BL98" s="248"/>
      <c r="BM98" s="248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8"/>
      <c r="BZ98" s="248"/>
      <c r="CA98" s="248"/>
      <c r="CB98" s="248"/>
      <c r="CC98" s="248"/>
      <c r="CD98" s="248"/>
      <c r="CE98" s="248"/>
      <c r="CF98" s="248"/>
      <c r="CG98" s="248"/>
      <c r="CH98" s="248"/>
      <c r="CI98" s="248"/>
      <c r="CJ98" s="248"/>
      <c r="CK98" s="248"/>
      <c r="CL98" s="248"/>
      <c r="CM98" s="248"/>
      <c r="CN98" s="248"/>
      <c r="CO98" s="248"/>
      <c r="CP98" s="248"/>
      <c r="CQ98" s="248"/>
      <c r="CR98" s="248"/>
      <c r="CS98" s="248"/>
      <c r="CT98" s="248"/>
      <c r="CU98" s="248"/>
      <c r="CV98" s="248"/>
      <c r="CW98" s="248"/>
      <c r="CX98" s="248"/>
      <c r="CY98" s="248"/>
      <c r="CZ98" s="248"/>
      <c r="DA98" s="248"/>
    </row>
    <row r="99" spans="1:105" x14ac:dyDescent="0.2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48"/>
      <c r="BA99" s="248"/>
      <c r="BB99" s="248"/>
      <c r="BC99" s="248"/>
      <c r="BD99" s="248"/>
      <c r="BE99" s="248"/>
      <c r="BF99" s="248"/>
      <c r="BG99" s="248"/>
      <c r="BH99" s="248"/>
      <c r="BI99" s="248"/>
      <c r="BJ99" s="248"/>
      <c r="BK99" s="248"/>
      <c r="BL99" s="248"/>
      <c r="BM99" s="248"/>
      <c r="BN99" s="248"/>
      <c r="BO99" s="248"/>
      <c r="BP99" s="248"/>
      <c r="BQ99" s="248"/>
      <c r="BR99" s="248"/>
      <c r="BS99" s="248"/>
      <c r="BT99" s="248"/>
      <c r="BU99" s="248"/>
      <c r="BV99" s="248"/>
      <c r="BW99" s="248"/>
      <c r="BX99" s="248"/>
      <c r="BY99" s="248"/>
      <c r="BZ99" s="248"/>
      <c r="CA99" s="248"/>
      <c r="CB99" s="248"/>
      <c r="CC99" s="248"/>
      <c r="CD99" s="248"/>
      <c r="CE99" s="248"/>
      <c r="CF99" s="248"/>
      <c r="CG99" s="248"/>
      <c r="CH99" s="248"/>
      <c r="CI99" s="248"/>
      <c r="CJ99" s="248"/>
      <c r="CK99" s="248"/>
      <c r="CL99" s="248"/>
      <c r="CM99" s="248"/>
      <c r="CN99" s="248"/>
      <c r="CO99" s="248"/>
      <c r="CP99" s="248"/>
      <c r="CQ99" s="248"/>
      <c r="CR99" s="248"/>
      <c r="CS99" s="248"/>
      <c r="CT99" s="248"/>
      <c r="CU99" s="248"/>
      <c r="CV99" s="248"/>
      <c r="CW99" s="248"/>
      <c r="CX99" s="248"/>
      <c r="CY99" s="248"/>
      <c r="CZ99" s="248"/>
      <c r="DA99" s="248"/>
    </row>
    <row r="100" spans="1:105" x14ac:dyDescent="0.2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  <c r="Y100" s="248"/>
      <c r="Z100" s="248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  <c r="AM100" s="248"/>
      <c r="AN100" s="248"/>
      <c r="AO100" s="248"/>
      <c r="AP100" s="248"/>
      <c r="AQ100" s="248"/>
      <c r="AR100" s="248"/>
      <c r="AS100" s="248"/>
      <c r="AT100" s="248"/>
      <c r="AU100" s="248"/>
      <c r="AV100" s="248"/>
      <c r="AW100" s="248"/>
      <c r="AX100" s="248"/>
      <c r="AY100" s="248"/>
      <c r="AZ100" s="248"/>
      <c r="BA100" s="248"/>
      <c r="BB100" s="248"/>
      <c r="BC100" s="248"/>
      <c r="BD100" s="248"/>
      <c r="BE100" s="248"/>
      <c r="BF100" s="248"/>
      <c r="BG100" s="248"/>
      <c r="BH100" s="248"/>
      <c r="BI100" s="248"/>
      <c r="BJ100" s="248"/>
      <c r="BK100" s="248"/>
      <c r="BL100" s="248"/>
      <c r="BM100" s="248"/>
      <c r="BN100" s="248"/>
      <c r="BO100" s="248"/>
      <c r="BP100" s="248"/>
      <c r="BQ100" s="248"/>
      <c r="BR100" s="248"/>
      <c r="BS100" s="248"/>
      <c r="BT100" s="248"/>
      <c r="BU100" s="248"/>
      <c r="BV100" s="248"/>
      <c r="BW100" s="248"/>
      <c r="BX100" s="248"/>
      <c r="BY100" s="248"/>
      <c r="BZ100" s="248"/>
      <c r="CA100" s="248"/>
      <c r="CB100" s="248"/>
      <c r="CC100" s="248"/>
      <c r="CD100" s="248"/>
      <c r="CE100" s="248"/>
      <c r="CF100" s="248"/>
      <c r="CG100" s="248"/>
      <c r="CH100" s="248"/>
      <c r="CI100" s="248"/>
      <c r="CJ100" s="248"/>
      <c r="CK100" s="248"/>
      <c r="CL100" s="248"/>
      <c r="CM100" s="248"/>
      <c r="CN100" s="248"/>
      <c r="CO100" s="248"/>
      <c r="CP100" s="248"/>
      <c r="CQ100" s="248"/>
      <c r="CR100" s="248"/>
      <c r="CS100" s="248"/>
      <c r="CT100" s="248"/>
      <c r="CU100" s="248"/>
      <c r="CV100" s="248"/>
      <c r="CW100" s="248"/>
      <c r="CX100" s="248"/>
      <c r="CY100" s="248"/>
      <c r="CZ100" s="248"/>
      <c r="DA100" s="248"/>
    </row>
    <row r="101" spans="1:105" x14ac:dyDescent="0.2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48"/>
      <c r="BA101" s="248"/>
      <c r="BB101" s="248"/>
      <c r="BC101" s="248"/>
      <c r="BD101" s="248"/>
      <c r="BE101" s="248"/>
      <c r="BF101" s="248"/>
      <c r="BG101" s="248"/>
      <c r="BH101" s="248"/>
      <c r="BI101" s="248"/>
      <c r="BJ101" s="248"/>
      <c r="BK101" s="248"/>
      <c r="BL101" s="248"/>
      <c r="BM101" s="248"/>
      <c r="BN101" s="248"/>
      <c r="BO101" s="248"/>
      <c r="BP101" s="248"/>
      <c r="BQ101" s="248"/>
      <c r="BR101" s="248"/>
      <c r="BS101" s="248"/>
      <c r="BT101" s="248"/>
      <c r="BU101" s="248"/>
      <c r="BV101" s="248"/>
      <c r="BW101" s="248"/>
      <c r="BX101" s="248"/>
      <c r="BY101" s="248"/>
      <c r="BZ101" s="248"/>
      <c r="CA101" s="248"/>
      <c r="CB101" s="248"/>
      <c r="CC101" s="248"/>
      <c r="CD101" s="248"/>
      <c r="CE101" s="248"/>
      <c r="CF101" s="248"/>
      <c r="CG101" s="248"/>
      <c r="CH101" s="248"/>
      <c r="CI101" s="248"/>
      <c r="CJ101" s="248"/>
      <c r="CK101" s="248"/>
      <c r="CL101" s="248"/>
      <c r="CM101" s="248"/>
      <c r="CN101" s="248"/>
      <c r="CO101" s="248"/>
      <c r="CP101" s="248"/>
      <c r="CQ101" s="248"/>
      <c r="CR101" s="248"/>
      <c r="CS101" s="248"/>
      <c r="CT101" s="248"/>
      <c r="CU101" s="248"/>
      <c r="CV101" s="248"/>
      <c r="CW101" s="248"/>
      <c r="CX101" s="248"/>
      <c r="CY101" s="248"/>
      <c r="CZ101" s="248"/>
      <c r="DA101" s="248"/>
    </row>
    <row r="102" spans="1:105" x14ac:dyDescent="0.2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  <c r="AM102" s="248"/>
      <c r="AN102" s="248"/>
      <c r="AO102" s="248"/>
      <c r="AP102" s="248"/>
      <c r="AQ102" s="248"/>
      <c r="AR102" s="248"/>
      <c r="AS102" s="248"/>
      <c r="AT102" s="248"/>
      <c r="AU102" s="248"/>
      <c r="AV102" s="248"/>
      <c r="AW102" s="248"/>
      <c r="AX102" s="248"/>
      <c r="AY102" s="248"/>
      <c r="AZ102" s="248"/>
      <c r="BA102" s="248"/>
      <c r="BB102" s="248"/>
      <c r="BC102" s="248"/>
      <c r="BD102" s="248"/>
      <c r="BE102" s="248"/>
      <c r="BF102" s="248"/>
      <c r="BG102" s="248"/>
      <c r="BH102" s="248"/>
      <c r="BI102" s="248"/>
      <c r="BJ102" s="248"/>
      <c r="BK102" s="248"/>
      <c r="BL102" s="248"/>
      <c r="BM102" s="248"/>
      <c r="BN102" s="248"/>
      <c r="BO102" s="248"/>
      <c r="BP102" s="248"/>
      <c r="BQ102" s="248"/>
      <c r="BR102" s="248"/>
      <c r="BS102" s="248"/>
      <c r="BT102" s="248"/>
      <c r="BU102" s="248"/>
      <c r="BV102" s="248"/>
      <c r="BW102" s="248"/>
      <c r="BX102" s="248"/>
      <c r="BY102" s="248"/>
      <c r="BZ102" s="248"/>
      <c r="CA102" s="248"/>
      <c r="CB102" s="248"/>
      <c r="CC102" s="248"/>
      <c r="CD102" s="248"/>
      <c r="CE102" s="248"/>
      <c r="CF102" s="248"/>
      <c r="CG102" s="248"/>
      <c r="CH102" s="248"/>
      <c r="CI102" s="248"/>
      <c r="CJ102" s="248"/>
      <c r="CK102" s="248"/>
      <c r="CL102" s="248"/>
      <c r="CM102" s="248"/>
      <c r="CN102" s="248"/>
      <c r="CO102" s="248"/>
      <c r="CP102" s="248"/>
      <c r="CQ102" s="248"/>
      <c r="CR102" s="248"/>
      <c r="CS102" s="248"/>
      <c r="CT102" s="248"/>
      <c r="CU102" s="248"/>
      <c r="CV102" s="248"/>
      <c r="CW102" s="248"/>
      <c r="CX102" s="248"/>
      <c r="CY102" s="248"/>
      <c r="CZ102" s="248"/>
      <c r="DA102" s="248"/>
    </row>
    <row r="103" spans="1:105" x14ac:dyDescent="0.2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48"/>
      <c r="BA103" s="248"/>
      <c r="BB103" s="248"/>
      <c r="BC103" s="248"/>
      <c r="BD103" s="248"/>
      <c r="BE103" s="248"/>
      <c r="BF103" s="248"/>
      <c r="BG103" s="248"/>
      <c r="BH103" s="248"/>
      <c r="BI103" s="248"/>
      <c r="BJ103" s="248"/>
      <c r="BK103" s="248"/>
      <c r="BL103" s="248"/>
      <c r="BM103" s="248"/>
      <c r="BN103" s="248"/>
      <c r="BO103" s="248"/>
      <c r="BP103" s="248"/>
      <c r="BQ103" s="248"/>
      <c r="BR103" s="248"/>
      <c r="BS103" s="248"/>
      <c r="BT103" s="248"/>
      <c r="BU103" s="248"/>
      <c r="BV103" s="248"/>
      <c r="BW103" s="248"/>
      <c r="BX103" s="248"/>
      <c r="BY103" s="248"/>
      <c r="BZ103" s="248"/>
      <c r="CA103" s="248"/>
      <c r="CB103" s="248"/>
      <c r="CC103" s="248"/>
      <c r="CD103" s="248"/>
      <c r="CE103" s="248"/>
      <c r="CF103" s="248"/>
      <c r="CG103" s="248"/>
      <c r="CH103" s="248"/>
      <c r="CI103" s="248"/>
      <c r="CJ103" s="248"/>
      <c r="CK103" s="248"/>
      <c r="CL103" s="248"/>
      <c r="CM103" s="248"/>
      <c r="CN103" s="248"/>
      <c r="CO103" s="248"/>
      <c r="CP103" s="248"/>
      <c r="CQ103" s="248"/>
      <c r="CR103" s="248"/>
      <c r="CS103" s="248"/>
      <c r="CT103" s="248"/>
      <c r="CU103" s="248"/>
      <c r="CV103" s="248"/>
      <c r="CW103" s="248"/>
      <c r="CX103" s="248"/>
      <c r="CY103" s="248"/>
      <c r="CZ103" s="248"/>
      <c r="DA103" s="248"/>
    </row>
    <row r="104" spans="1:105" x14ac:dyDescent="0.2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G104" s="248"/>
      <c r="BH104" s="248"/>
      <c r="BI104" s="248"/>
      <c r="BJ104" s="248"/>
      <c r="BK104" s="248"/>
      <c r="BL104" s="248"/>
      <c r="BM104" s="248"/>
      <c r="BN104" s="248"/>
      <c r="BO104" s="248"/>
      <c r="BP104" s="248"/>
      <c r="BQ104" s="248"/>
      <c r="BR104" s="248"/>
      <c r="BS104" s="248"/>
      <c r="BT104" s="248"/>
      <c r="BU104" s="248"/>
      <c r="BV104" s="248"/>
      <c r="BW104" s="248"/>
      <c r="BX104" s="248"/>
      <c r="BY104" s="248"/>
      <c r="BZ104" s="248"/>
      <c r="CA104" s="248"/>
      <c r="CB104" s="248"/>
      <c r="CC104" s="248"/>
      <c r="CD104" s="248"/>
      <c r="CE104" s="248"/>
      <c r="CF104" s="248"/>
      <c r="CG104" s="248"/>
      <c r="CH104" s="248"/>
      <c r="CI104" s="248"/>
      <c r="CJ104" s="248"/>
      <c r="CK104" s="248"/>
      <c r="CL104" s="248"/>
      <c r="CM104" s="248"/>
      <c r="CN104" s="248"/>
      <c r="CO104" s="248"/>
      <c r="CP104" s="248"/>
      <c r="CQ104" s="248"/>
      <c r="CR104" s="248"/>
      <c r="CS104" s="248"/>
      <c r="CT104" s="248"/>
      <c r="CU104" s="248"/>
      <c r="CV104" s="248"/>
      <c r="CW104" s="248"/>
      <c r="CX104" s="248"/>
      <c r="CY104" s="248"/>
      <c r="CZ104" s="248"/>
      <c r="DA104" s="248"/>
    </row>
    <row r="105" spans="1:105" x14ac:dyDescent="0.2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48"/>
      <c r="BA105" s="248"/>
      <c r="BB105" s="248"/>
      <c r="BC105" s="248"/>
      <c r="BD105" s="248"/>
      <c r="BE105" s="248"/>
      <c r="BF105" s="248"/>
      <c r="BG105" s="248"/>
      <c r="BH105" s="248"/>
      <c r="BI105" s="248"/>
      <c r="BJ105" s="248"/>
      <c r="BK105" s="248"/>
      <c r="BL105" s="248"/>
      <c r="BM105" s="248"/>
      <c r="BN105" s="248"/>
      <c r="BO105" s="248"/>
      <c r="BP105" s="248"/>
      <c r="BQ105" s="248"/>
      <c r="BR105" s="248"/>
      <c r="BS105" s="248"/>
      <c r="BT105" s="248"/>
      <c r="BU105" s="248"/>
      <c r="BV105" s="248"/>
      <c r="BW105" s="248"/>
      <c r="BX105" s="248"/>
      <c r="BY105" s="248"/>
      <c r="BZ105" s="248"/>
      <c r="CA105" s="248"/>
      <c r="CB105" s="248"/>
      <c r="CC105" s="248"/>
      <c r="CD105" s="248"/>
      <c r="CE105" s="248"/>
      <c r="CF105" s="248"/>
      <c r="CG105" s="248"/>
      <c r="CH105" s="248"/>
      <c r="CI105" s="248"/>
      <c r="CJ105" s="248"/>
      <c r="CK105" s="248"/>
      <c r="CL105" s="248"/>
      <c r="CM105" s="248"/>
      <c r="CN105" s="248"/>
      <c r="CO105" s="248"/>
      <c r="CP105" s="248"/>
      <c r="CQ105" s="248"/>
      <c r="CR105" s="248"/>
      <c r="CS105" s="248"/>
      <c r="CT105" s="248"/>
      <c r="CU105" s="248"/>
      <c r="CV105" s="248"/>
      <c r="CW105" s="248"/>
      <c r="CX105" s="248"/>
      <c r="CY105" s="248"/>
      <c r="CZ105" s="248"/>
      <c r="DA105" s="248"/>
    </row>
    <row r="106" spans="1:105" x14ac:dyDescent="0.2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  <c r="AM106" s="248"/>
      <c r="AN106" s="248"/>
      <c r="AO106" s="248"/>
      <c r="AP106" s="248"/>
      <c r="AQ106" s="248"/>
      <c r="AR106" s="248"/>
      <c r="AS106" s="248"/>
      <c r="AT106" s="248"/>
      <c r="AU106" s="248"/>
      <c r="AV106" s="248"/>
      <c r="AW106" s="248"/>
      <c r="AX106" s="248"/>
      <c r="AY106" s="248"/>
      <c r="AZ106" s="248"/>
      <c r="BA106" s="248"/>
      <c r="BB106" s="248"/>
      <c r="BC106" s="248"/>
      <c r="BD106" s="248"/>
      <c r="BE106" s="248"/>
      <c r="BF106" s="248"/>
      <c r="BG106" s="248"/>
      <c r="BH106" s="248"/>
      <c r="BI106" s="248"/>
      <c r="BJ106" s="248"/>
      <c r="BK106" s="248"/>
      <c r="BL106" s="248"/>
      <c r="BM106" s="248"/>
      <c r="BN106" s="248"/>
      <c r="BO106" s="248"/>
      <c r="BP106" s="248"/>
      <c r="BQ106" s="248"/>
      <c r="BR106" s="248"/>
      <c r="BS106" s="248"/>
      <c r="BT106" s="248"/>
      <c r="BU106" s="248"/>
      <c r="BV106" s="248"/>
      <c r="BW106" s="248"/>
      <c r="BX106" s="248"/>
      <c r="BY106" s="248"/>
      <c r="BZ106" s="248"/>
      <c r="CA106" s="248"/>
      <c r="CB106" s="248"/>
      <c r="CC106" s="248"/>
      <c r="CD106" s="248"/>
      <c r="CE106" s="248"/>
      <c r="CF106" s="248"/>
      <c r="CG106" s="248"/>
      <c r="CH106" s="248"/>
      <c r="CI106" s="248"/>
      <c r="CJ106" s="248"/>
      <c r="CK106" s="248"/>
      <c r="CL106" s="248"/>
      <c r="CM106" s="248"/>
      <c r="CN106" s="248"/>
      <c r="CO106" s="248"/>
      <c r="CP106" s="248"/>
      <c r="CQ106" s="248"/>
      <c r="CR106" s="248"/>
      <c r="CS106" s="248"/>
      <c r="CT106" s="248"/>
      <c r="CU106" s="248"/>
      <c r="CV106" s="248"/>
      <c r="CW106" s="248"/>
      <c r="CX106" s="248"/>
      <c r="CY106" s="248"/>
      <c r="CZ106" s="248"/>
      <c r="DA106" s="248"/>
    </row>
    <row r="107" spans="1:105" x14ac:dyDescent="0.2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48"/>
      <c r="BH107" s="248"/>
      <c r="BI107" s="248"/>
      <c r="BJ107" s="248"/>
      <c r="BK107" s="248"/>
      <c r="BL107" s="248"/>
      <c r="BM107" s="248"/>
      <c r="BN107" s="248"/>
      <c r="BO107" s="248"/>
      <c r="BP107" s="248"/>
      <c r="BQ107" s="248"/>
      <c r="BR107" s="248"/>
      <c r="BS107" s="248"/>
      <c r="BT107" s="248"/>
      <c r="BU107" s="248"/>
      <c r="BV107" s="248"/>
      <c r="BW107" s="248"/>
      <c r="BX107" s="248"/>
      <c r="BY107" s="248"/>
      <c r="BZ107" s="248"/>
      <c r="CA107" s="248"/>
      <c r="CB107" s="248"/>
      <c r="CC107" s="248"/>
      <c r="CD107" s="248"/>
      <c r="CE107" s="248"/>
      <c r="CF107" s="248"/>
      <c r="CG107" s="248"/>
      <c r="CH107" s="248"/>
      <c r="CI107" s="248"/>
      <c r="CJ107" s="248"/>
      <c r="CK107" s="248"/>
      <c r="CL107" s="248"/>
      <c r="CM107" s="248"/>
      <c r="CN107" s="248"/>
      <c r="CO107" s="248"/>
      <c r="CP107" s="248"/>
      <c r="CQ107" s="248"/>
      <c r="CR107" s="248"/>
      <c r="CS107" s="248"/>
      <c r="CT107" s="248"/>
      <c r="CU107" s="248"/>
      <c r="CV107" s="248"/>
      <c r="CW107" s="248"/>
      <c r="CX107" s="248"/>
      <c r="CY107" s="248"/>
      <c r="CZ107" s="248"/>
      <c r="DA107" s="248"/>
    </row>
    <row r="108" spans="1:105" x14ac:dyDescent="0.2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</row>
    <row r="109" spans="1:105" x14ac:dyDescent="0.2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</row>
    <row r="110" spans="1:105" x14ac:dyDescent="0.2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</row>
    <row r="111" spans="1:105" x14ac:dyDescent="0.2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</row>
    <row r="112" spans="1:105" x14ac:dyDescent="0.2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  <c r="Y112" s="248"/>
      <c r="Z112" s="248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  <c r="AM112" s="248"/>
      <c r="AN112" s="248"/>
      <c r="AO112" s="248"/>
      <c r="AP112" s="248"/>
      <c r="AQ112" s="248"/>
      <c r="AR112" s="248"/>
      <c r="AS112" s="248"/>
      <c r="AT112" s="248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</row>
    <row r="113" spans="1:105" x14ac:dyDescent="0.2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</row>
    <row r="114" spans="1:105" x14ac:dyDescent="0.2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  <c r="Y114" s="248"/>
      <c r="Z114" s="248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  <c r="AM114" s="248"/>
      <c r="AN114" s="248"/>
      <c r="AO114" s="248"/>
      <c r="AP114" s="248"/>
      <c r="AQ114" s="248"/>
      <c r="AR114" s="248"/>
      <c r="AS114" s="248"/>
      <c r="AT114" s="248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</row>
    <row r="115" spans="1:105" x14ac:dyDescent="0.2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</row>
    <row r="116" spans="1:105" x14ac:dyDescent="0.2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  <c r="Y116" s="248"/>
      <c r="Z116" s="248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  <c r="AM116" s="248"/>
      <c r="AN116" s="248"/>
      <c r="AO116" s="248"/>
      <c r="AP116" s="248"/>
      <c r="AQ116" s="248"/>
      <c r="AR116" s="248"/>
      <c r="AS116" s="248"/>
      <c r="AT116" s="248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</row>
    <row r="117" spans="1:105" x14ac:dyDescent="0.2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  <c r="Y117" s="248"/>
      <c r="Z117" s="248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  <c r="AM117" s="248"/>
      <c r="AN117" s="248"/>
      <c r="AO117" s="248"/>
      <c r="AP117" s="248"/>
      <c r="AQ117" s="248"/>
      <c r="AR117" s="248"/>
      <c r="AS117" s="248"/>
      <c r="AT117" s="248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</row>
    <row r="118" spans="1:105" x14ac:dyDescent="0.2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  <c r="AM118" s="248"/>
      <c r="AN118" s="248"/>
      <c r="AO118" s="248"/>
      <c r="AP118" s="248"/>
      <c r="AQ118" s="248"/>
      <c r="AR118" s="248"/>
      <c r="AS118" s="248"/>
      <c r="AT118" s="248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</row>
    <row r="119" spans="1:105" x14ac:dyDescent="0.2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  <c r="AM119" s="248"/>
      <c r="AN119" s="248"/>
      <c r="AO119" s="248"/>
      <c r="AP119" s="248"/>
      <c r="AQ119" s="248"/>
      <c r="AR119" s="248"/>
      <c r="AS119" s="248"/>
      <c r="AT119" s="248"/>
      <c r="AU119" s="248"/>
      <c r="AV119" s="248"/>
      <c r="AW119" s="248"/>
      <c r="AX119" s="248"/>
      <c r="AY119" s="248"/>
      <c r="AZ119" s="248"/>
      <c r="BA119" s="248"/>
      <c r="BB119" s="248"/>
      <c r="BC119" s="248"/>
      <c r="BD119" s="248"/>
      <c r="BE119" s="248"/>
      <c r="BF119" s="248"/>
      <c r="BG119" s="248"/>
      <c r="BH119" s="248"/>
      <c r="BI119" s="248"/>
      <c r="BJ119" s="248"/>
      <c r="BK119" s="248"/>
      <c r="BL119" s="248"/>
      <c r="BM119" s="248"/>
      <c r="BN119" s="248"/>
      <c r="BO119" s="248"/>
      <c r="BP119" s="248"/>
      <c r="BQ119" s="248"/>
      <c r="BR119" s="248"/>
      <c r="BS119" s="248"/>
      <c r="BT119" s="248"/>
      <c r="BU119" s="248"/>
      <c r="BV119" s="248"/>
      <c r="BW119" s="248"/>
      <c r="BX119" s="248"/>
      <c r="BY119" s="248"/>
      <c r="BZ119" s="248"/>
      <c r="CA119" s="248"/>
      <c r="CB119" s="248"/>
      <c r="CC119" s="248"/>
      <c r="CD119" s="248"/>
      <c r="CE119" s="248"/>
      <c r="CF119" s="248"/>
      <c r="CG119" s="248"/>
      <c r="CH119" s="248"/>
      <c r="CI119" s="248"/>
      <c r="CJ119" s="248"/>
      <c r="CK119" s="248"/>
      <c r="CL119" s="248"/>
      <c r="CM119" s="248"/>
      <c r="CN119" s="248"/>
      <c r="CO119" s="248"/>
      <c r="CP119" s="248"/>
      <c r="CQ119" s="248"/>
      <c r="CR119" s="248"/>
      <c r="CS119" s="248"/>
      <c r="CT119" s="248"/>
      <c r="CU119" s="248"/>
      <c r="CV119" s="248"/>
      <c r="CW119" s="248"/>
      <c r="CX119" s="248"/>
      <c r="CY119" s="248"/>
      <c r="CZ119" s="248"/>
      <c r="DA119" s="248"/>
    </row>
    <row r="120" spans="1:105" x14ac:dyDescent="0.2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  <c r="AM120" s="248"/>
      <c r="AN120" s="248"/>
      <c r="AO120" s="248"/>
      <c r="AP120" s="248"/>
      <c r="AQ120" s="248"/>
      <c r="AR120" s="248"/>
      <c r="AS120" s="248"/>
      <c r="AT120" s="248"/>
      <c r="AU120" s="248"/>
      <c r="AV120" s="248"/>
      <c r="AW120" s="248"/>
      <c r="AX120" s="248"/>
      <c r="AY120" s="248"/>
      <c r="AZ120" s="248"/>
      <c r="BA120" s="248"/>
      <c r="BB120" s="248"/>
      <c r="BC120" s="248"/>
      <c r="BD120" s="248"/>
      <c r="BE120" s="248"/>
      <c r="BF120" s="248"/>
      <c r="BG120" s="248"/>
      <c r="BH120" s="248"/>
      <c r="BI120" s="248"/>
      <c r="BJ120" s="248"/>
      <c r="BK120" s="248"/>
      <c r="BL120" s="248"/>
      <c r="BM120" s="248"/>
      <c r="BN120" s="248"/>
      <c r="BO120" s="248"/>
      <c r="BP120" s="248"/>
      <c r="BQ120" s="248"/>
      <c r="BR120" s="248"/>
      <c r="BS120" s="248"/>
      <c r="BT120" s="248"/>
      <c r="BU120" s="248"/>
      <c r="BV120" s="248"/>
      <c r="BW120" s="248"/>
      <c r="BX120" s="248"/>
      <c r="BY120" s="248"/>
      <c r="BZ120" s="248"/>
      <c r="CA120" s="248"/>
      <c r="CB120" s="248"/>
      <c r="CC120" s="248"/>
      <c r="CD120" s="248"/>
      <c r="CE120" s="248"/>
      <c r="CF120" s="248"/>
      <c r="CG120" s="248"/>
      <c r="CH120" s="248"/>
      <c r="CI120" s="248"/>
      <c r="CJ120" s="248"/>
      <c r="CK120" s="248"/>
      <c r="CL120" s="248"/>
      <c r="CM120" s="248"/>
      <c r="CN120" s="248"/>
      <c r="CO120" s="248"/>
      <c r="CP120" s="248"/>
      <c r="CQ120" s="248"/>
      <c r="CR120" s="248"/>
      <c r="CS120" s="248"/>
      <c r="CT120" s="248"/>
      <c r="CU120" s="248"/>
      <c r="CV120" s="248"/>
      <c r="CW120" s="248"/>
      <c r="CX120" s="248"/>
      <c r="CY120" s="248"/>
      <c r="CZ120" s="248"/>
      <c r="DA120" s="248"/>
    </row>
    <row r="121" spans="1:105" x14ac:dyDescent="0.2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48"/>
      <c r="AV121" s="248"/>
      <c r="AW121" s="248"/>
      <c r="AX121" s="248"/>
      <c r="AY121" s="248"/>
      <c r="AZ121" s="248"/>
      <c r="BA121" s="248"/>
      <c r="BB121" s="248"/>
      <c r="BC121" s="248"/>
      <c r="BD121" s="248"/>
      <c r="BE121" s="248"/>
      <c r="BF121" s="248"/>
      <c r="BG121" s="248"/>
      <c r="BH121" s="248"/>
      <c r="BI121" s="248"/>
      <c r="BJ121" s="248"/>
      <c r="BK121" s="248"/>
      <c r="BL121" s="248"/>
      <c r="BM121" s="248"/>
      <c r="BN121" s="248"/>
      <c r="BO121" s="248"/>
      <c r="BP121" s="248"/>
      <c r="BQ121" s="248"/>
      <c r="BR121" s="248"/>
      <c r="BS121" s="248"/>
      <c r="BT121" s="248"/>
      <c r="BU121" s="248"/>
      <c r="BV121" s="248"/>
      <c r="BW121" s="248"/>
      <c r="BX121" s="248"/>
      <c r="BY121" s="248"/>
      <c r="BZ121" s="248"/>
      <c r="CA121" s="248"/>
      <c r="CB121" s="248"/>
      <c r="CC121" s="248"/>
      <c r="CD121" s="248"/>
      <c r="CE121" s="248"/>
      <c r="CF121" s="248"/>
      <c r="CG121" s="248"/>
      <c r="CH121" s="248"/>
      <c r="CI121" s="248"/>
      <c r="CJ121" s="248"/>
      <c r="CK121" s="248"/>
      <c r="CL121" s="248"/>
      <c r="CM121" s="248"/>
      <c r="CN121" s="248"/>
      <c r="CO121" s="248"/>
      <c r="CP121" s="248"/>
      <c r="CQ121" s="248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</row>
    <row r="122" spans="1:105" x14ac:dyDescent="0.2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I122" s="248"/>
      <c r="AJ122" s="248"/>
      <c r="AK122" s="248"/>
      <c r="AL122" s="248"/>
      <c r="AM122" s="248"/>
      <c r="AN122" s="248"/>
      <c r="AO122" s="248"/>
      <c r="AP122" s="248"/>
      <c r="AQ122" s="248"/>
      <c r="AR122" s="248"/>
      <c r="AS122" s="248"/>
      <c r="AT122" s="248"/>
      <c r="AU122" s="248"/>
      <c r="AV122" s="248"/>
      <c r="AW122" s="248"/>
      <c r="AX122" s="248"/>
      <c r="AY122" s="248"/>
      <c r="AZ122" s="248"/>
      <c r="BA122" s="248"/>
      <c r="BB122" s="248"/>
      <c r="BC122" s="248"/>
      <c r="BD122" s="248"/>
      <c r="BE122" s="248"/>
      <c r="BF122" s="248"/>
      <c r="BG122" s="248"/>
      <c r="BH122" s="248"/>
      <c r="BI122" s="248"/>
      <c r="BJ122" s="248"/>
      <c r="BK122" s="248"/>
      <c r="BL122" s="248"/>
      <c r="BM122" s="248"/>
      <c r="BN122" s="248"/>
      <c r="BO122" s="248"/>
      <c r="BP122" s="248"/>
      <c r="BQ122" s="248"/>
      <c r="BR122" s="248"/>
      <c r="BS122" s="248"/>
      <c r="BT122" s="248"/>
      <c r="BU122" s="248"/>
      <c r="BV122" s="248"/>
      <c r="BW122" s="248"/>
      <c r="BX122" s="248"/>
      <c r="BY122" s="248"/>
      <c r="BZ122" s="248"/>
      <c r="CA122" s="248"/>
      <c r="CB122" s="248"/>
      <c r="CC122" s="248"/>
      <c r="CD122" s="248"/>
      <c r="CE122" s="248"/>
      <c r="CF122" s="248"/>
      <c r="CG122" s="248"/>
      <c r="CH122" s="248"/>
      <c r="CI122" s="248"/>
      <c r="CJ122" s="248"/>
      <c r="CK122" s="248"/>
      <c r="CL122" s="248"/>
      <c r="CM122" s="248"/>
      <c r="CN122" s="248"/>
      <c r="CO122" s="248"/>
      <c r="CP122" s="248"/>
      <c r="CQ122" s="248"/>
      <c r="CR122" s="248"/>
      <c r="CS122" s="248"/>
      <c r="CT122" s="248"/>
      <c r="CU122" s="248"/>
      <c r="CV122" s="248"/>
      <c r="CW122" s="248"/>
      <c r="CX122" s="248"/>
      <c r="CY122" s="248"/>
      <c r="CZ122" s="248"/>
      <c r="DA122" s="248"/>
    </row>
    <row r="123" spans="1:105" x14ac:dyDescent="0.2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48"/>
      <c r="AJ123" s="248"/>
      <c r="AK123" s="248"/>
      <c r="AL123" s="248"/>
      <c r="AM123" s="248"/>
      <c r="AN123" s="248"/>
      <c r="AO123" s="248"/>
      <c r="AP123" s="248"/>
      <c r="AQ123" s="248"/>
      <c r="AR123" s="248"/>
      <c r="AS123" s="248"/>
      <c r="AT123" s="248"/>
      <c r="AU123" s="248"/>
      <c r="AV123" s="248"/>
      <c r="AW123" s="248"/>
      <c r="AX123" s="248"/>
      <c r="AY123" s="248"/>
      <c r="AZ123" s="248"/>
      <c r="BA123" s="248"/>
      <c r="BB123" s="248"/>
      <c r="BC123" s="248"/>
      <c r="BD123" s="248"/>
      <c r="BE123" s="248"/>
      <c r="BF123" s="248"/>
      <c r="BG123" s="248"/>
      <c r="BH123" s="248"/>
      <c r="BI123" s="248"/>
      <c r="BJ123" s="248"/>
      <c r="BK123" s="248"/>
      <c r="BL123" s="248"/>
      <c r="BM123" s="248"/>
      <c r="BN123" s="248"/>
      <c r="BO123" s="248"/>
      <c r="BP123" s="248"/>
      <c r="BQ123" s="248"/>
      <c r="BR123" s="248"/>
      <c r="BS123" s="248"/>
      <c r="BT123" s="248"/>
      <c r="BU123" s="248"/>
      <c r="BV123" s="248"/>
      <c r="BW123" s="248"/>
      <c r="BX123" s="248"/>
      <c r="BY123" s="248"/>
      <c r="BZ123" s="248"/>
      <c r="CA123" s="248"/>
      <c r="CB123" s="248"/>
      <c r="CC123" s="248"/>
      <c r="CD123" s="248"/>
      <c r="CE123" s="248"/>
      <c r="CF123" s="248"/>
      <c r="CG123" s="248"/>
      <c r="CH123" s="248"/>
      <c r="CI123" s="248"/>
      <c r="CJ123" s="248"/>
      <c r="CK123" s="248"/>
      <c r="CL123" s="248"/>
      <c r="CM123" s="248"/>
      <c r="CN123" s="248"/>
      <c r="CO123" s="248"/>
      <c r="CP123" s="248"/>
      <c r="CQ123" s="248"/>
      <c r="CR123" s="248"/>
      <c r="CS123" s="248"/>
      <c r="CT123" s="248"/>
      <c r="CU123" s="248"/>
      <c r="CV123" s="248"/>
      <c r="CW123" s="248"/>
      <c r="CX123" s="248"/>
      <c r="CY123" s="248"/>
      <c r="CZ123" s="248"/>
      <c r="DA123" s="248"/>
    </row>
    <row r="124" spans="1:105" x14ac:dyDescent="0.2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8"/>
      <c r="AJ124" s="248"/>
      <c r="AK124" s="248"/>
      <c r="AL124" s="248"/>
      <c r="AM124" s="248"/>
      <c r="AN124" s="248"/>
      <c r="AO124" s="248"/>
      <c r="AP124" s="248"/>
      <c r="AQ124" s="248"/>
      <c r="AR124" s="248"/>
      <c r="AS124" s="248"/>
      <c r="AT124" s="248"/>
      <c r="AU124" s="248"/>
      <c r="AV124" s="248"/>
      <c r="AW124" s="248"/>
      <c r="AX124" s="248"/>
      <c r="AY124" s="248"/>
      <c r="AZ124" s="248"/>
      <c r="BA124" s="248"/>
      <c r="BB124" s="248"/>
      <c r="BC124" s="248"/>
      <c r="BD124" s="248"/>
      <c r="BE124" s="248"/>
      <c r="BF124" s="248"/>
      <c r="BG124" s="248"/>
      <c r="BH124" s="248"/>
      <c r="BI124" s="248"/>
      <c r="BJ124" s="248"/>
      <c r="BK124" s="248"/>
      <c r="BL124" s="248"/>
      <c r="BM124" s="248"/>
      <c r="BN124" s="248"/>
      <c r="BO124" s="248"/>
      <c r="BP124" s="248"/>
      <c r="BQ124" s="248"/>
      <c r="BR124" s="248"/>
      <c r="BS124" s="248"/>
      <c r="BT124" s="248"/>
      <c r="BU124" s="248"/>
      <c r="BV124" s="248"/>
      <c r="BW124" s="248"/>
      <c r="BX124" s="248"/>
      <c r="BY124" s="248"/>
      <c r="BZ124" s="248"/>
      <c r="CA124" s="248"/>
      <c r="CB124" s="248"/>
      <c r="CC124" s="248"/>
      <c r="CD124" s="248"/>
      <c r="CE124" s="248"/>
      <c r="CF124" s="248"/>
      <c r="CG124" s="248"/>
      <c r="CH124" s="248"/>
      <c r="CI124" s="248"/>
      <c r="CJ124" s="248"/>
      <c r="CK124" s="248"/>
      <c r="CL124" s="248"/>
      <c r="CM124" s="248"/>
      <c r="CN124" s="248"/>
      <c r="CO124" s="248"/>
      <c r="CP124" s="248"/>
      <c r="CQ124" s="248"/>
      <c r="CR124" s="248"/>
      <c r="CS124" s="248"/>
      <c r="CT124" s="248"/>
      <c r="CU124" s="248"/>
      <c r="CV124" s="248"/>
      <c r="CW124" s="248"/>
      <c r="CX124" s="248"/>
      <c r="CY124" s="248"/>
      <c r="CZ124" s="248"/>
      <c r="DA124" s="248"/>
    </row>
    <row r="125" spans="1:105" x14ac:dyDescent="0.2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  <c r="Y125" s="248"/>
      <c r="Z125" s="248"/>
      <c r="AA125" s="248"/>
      <c r="AB125" s="248"/>
      <c r="AC125" s="248"/>
      <c r="AD125" s="248"/>
      <c r="AE125" s="248"/>
      <c r="AF125" s="248"/>
      <c r="AG125" s="248"/>
      <c r="AH125" s="248"/>
      <c r="AI125" s="248"/>
      <c r="AJ125" s="248"/>
      <c r="AK125" s="248"/>
      <c r="AL125" s="248"/>
      <c r="AM125" s="248"/>
      <c r="AN125" s="248"/>
      <c r="AO125" s="248"/>
      <c r="AP125" s="248"/>
      <c r="AQ125" s="248"/>
      <c r="AR125" s="248"/>
      <c r="AS125" s="248"/>
      <c r="AT125" s="248"/>
      <c r="AU125" s="248"/>
      <c r="AV125" s="248"/>
      <c r="AW125" s="248"/>
      <c r="AX125" s="248"/>
      <c r="AY125" s="248"/>
      <c r="AZ125" s="248"/>
      <c r="BA125" s="248"/>
      <c r="BB125" s="248"/>
      <c r="BC125" s="248"/>
      <c r="BD125" s="248"/>
      <c r="BE125" s="248"/>
      <c r="BF125" s="248"/>
      <c r="BG125" s="248"/>
      <c r="BH125" s="248"/>
      <c r="BI125" s="248"/>
      <c r="BJ125" s="248"/>
      <c r="BK125" s="248"/>
      <c r="BL125" s="248"/>
      <c r="BM125" s="248"/>
      <c r="BN125" s="248"/>
      <c r="BO125" s="248"/>
      <c r="BP125" s="248"/>
      <c r="BQ125" s="248"/>
      <c r="BR125" s="248"/>
      <c r="BS125" s="248"/>
      <c r="BT125" s="248"/>
      <c r="BU125" s="248"/>
      <c r="BV125" s="248"/>
      <c r="BW125" s="248"/>
      <c r="BX125" s="248"/>
      <c r="BY125" s="248"/>
      <c r="BZ125" s="248"/>
      <c r="CA125" s="248"/>
      <c r="CB125" s="248"/>
      <c r="CC125" s="248"/>
      <c r="CD125" s="248"/>
      <c r="CE125" s="248"/>
      <c r="CF125" s="248"/>
      <c r="CG125" s="248"/>
      <c r="CH125" s="248"/>
      <c r="CI125" s="248"/>
      <c r="CJ125" s="248"/>
      <c r="CK125" s="248"/>
      <c r="CL125" s="248"/>
      <c r="CM125" s="248"/>
      <c r="CN125" s="248"/>
      <c r="CO125" s="248"/>
      <c r="CP125" s="248"/>
      <c r="CQ125" s="248"/>
      <c r="CR125" s="248"/>
      <c r="CS125" s="248"/>
      <c r="CT125" s="248"/>
      <c r="CU125" s="248"/>
      <c r="CV125" s="248"/>
      <c r="CW125" s="248"/>
      <c r="CX125" s="248"/>
      <c r="CY125" s="248"/>
      <c r="CZ125" s="248"/>
      <c r="DA125" s="248"/>
    </row>
    <row r="126" spans="1:105" x14ac:dyDescent="0.2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I126" s="248"/>
      <c r="AJ126" s="248"/>
      <c r="AK126" s="248"/>
      <c r="AL126" s="248"/>
      <c r="AM126" s="248"/>
      <c r="AN126" s="248"/>
      <c r="AO126" s="248"/>
      <c r="AP126" s="248"/>
      <c r="AQ126" s="248"/>
      <c r="AR126" s="248"/>
      <c r="AS126" s="248"/>
      <c r="AT126" s="248"/>
      <c r="AU126" s="248"/>
      <c r="AV126" s="248"/>
      <c r="AW126" s="248"/>
      <c r="AX126" s="248"/>
      <c r="AY126" s="248"/>
      <c r="AZ126" s="248"/>
      <c r="BA126" s="248"/>
      <c r="BB126" s="248"/>
      <c r="BC126" s="248"/>
      <c r="BD126" s="248"/>
      <c r="BE126" s="248"/>
      <c r="BF126" s="248"/>
      <c r="BG126" s="248"/>
      <c r="BH126" s="248"/>
      <c r="BI126" s="248"/>
      <c r="BJ126" s="248"/>
      <c r="BK126" s="248"/>
      <c r="BL126" s="248"/>
      <c r="BM126" s="248"/>
      <c r="BN126" s="248"/>
      <c r="BO126" s="248"/>
      <c r="BP126" s="248"/>
      <c r="BQ126" s="248"/>
      <c r="BR126" s="248"/>
      <c r="BS126" s="248"/>
      <c r="BT126" s="248"/>
      <c r="BU126" s="248"/>
      <c r="BV126" s="248"/>
      <c r="BW126" s="248"/>
      <c r="BX126" s="248"/>
      <c r="BY126" s="248"/>
      <c r="BZ126" s="248"/>
      <c r="CA126" s="248"/>
      <c r="CB126" s="248"/>
      <c r="CC126" s="248"/>
      <c r="CD126" s="248"/>
      <c r="CE126" s="248"/>
      <c r="CF126" s="248"/>
      <c r="CG126" s="248"/>
      <c r="CH126" s="248"/>
      <c r="CI126" s="248"/>
      <c r="CJ126" s="248"/>
      <c r="CK126" s="248"/>
      <c r="CL126" s="248"/>
      <c r="CM126" s="248"/>
      <c r="CN126" s="248"/>
      <c r="CO126" s="248"/>
      <c r="CP126" s="248"/>
      <c r="CQ126" s="248"/>
      <c r="CR126" s="248"/>
      <c r="CS126" s="248"/>
      <c r="CT126" s="248"/>
      <c r="CU126" s="248"/>
      <c r="CV126" s="248"/>
      <c r="CW126" s="248"/>
      <c r="CX126" s="248"/>
      <c r="CY126" s="248"/>
      <c r="CZ126" s="248"/>
      <c r="DA126" s="248"/>
    </row>
    <row r="127" spans="1:105" x14ac:dyDescent="0.2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  <c r="AM127" s="248"/>
      <c r="AN127" s="248"/>
      <c r="AO127" s="248"/>
      <c r="AP127" s="248"/>
      <c r="AQ127" s="248"/>
      <c r="AR127" s="248"/>
      <c r="AS127" s="248"/>
      <c r="AT127" s="248"/>
      <c r="AU127" s="248"/>
      <c r="AV127" s="248"/>
      <c r="AW127" s="248"/>
      <c r="AX127" s="248"/>
      <c r="AY127" s="248"/>
      <c r="AZ127" s="248"/>
      <c r="BA127" s="248"/>
      <c r="BB127" s="248"/>
      <c r="BC127" s="248"/>
      <c r="BD127" s="248"/>
      <c r="BE127" s="248"/>
      <c r="BF127" s="248"/>
      <c r="BG127" s="248"/>
      <c r="BH127" s="248"/>
      <c r="BI127" s="248"/>
      <c r="BJ127" s="248"/>
      <c r="BK127" s="248"/>
      <c r="BL127" s="248"/>
      <c r="BM127" s="248"/>
      <c r="BN127" s="248"/>
      <c r="BO127" s="248"/>
      <c r="BP127" s="248"/>
      <c r="BQ127" s="248"/>
      <c r="BR127" s="248"/>
      <c r="BS127" s="248"/>
      <c r="BT127" s="248"/>
      <c r="BU127" s="248"/>
      <c r="BV127" s="248"/>
      <c r="BW127" s="248"/>
      <c r="BX127" s="248"/>
      <c r="BY127" s="248"/>
      <c r="BZ127" s="248"/>
      <c r="CA127" s="248"/>
      <c r="CB127" s="248"/>
      <c r="CC127" s="248"/>
      <c r="CD127" s="248"/>
      <c r="CE127" s="248"/>
      <c r="CF127" s="248"/>
      <c r="CG127" s="248"/>
      <c r="CH127" s="248"/>
      <c r="CI127" s="248"/>
      <c r="CJ127" s="248"/>
      <c r="CK127" s="248"/>
      <c r="CL127" s="248"/>
      <c r="CM127" s="248"/>
      <c r="CN127" s="248"/>
      <c r="CO127" s="248"/>
      <c r="CP127" s="248"/>
      <c r="CQ127" s="248"/>
      <c r="CR127" s="248"/>
      <c r="CS127" s="248"/>
      <c r="CT127" s="248"/>
      <c r="CU127" s="248"/>
      <c r="CV127" s="248"/>
      <c r="CW127" s="248"/>
      <c r="CX127" s="248"/>
      <c r="CY127" s="248"/>
      <c r="CZ127" s="248"/>
      <c r="DA127" s="248"/>
    </row>
    <row r="128" spans="1:105" x14ac:dyDescent="0.2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  <c r="AM128" s="248"/>
      <c r="AN128" s="248"/>
      <c r="AO128" s="248"/>
      <c r="AP128" s="248"/>
      <c r="AQ128" s="248"/>
      <c r="AR128" s="248"/>
      <c r="AS128" s="248"/>
      <c r="AT128" s="248"/>
      <c r="AU128" s="248"/>
      <c r="AV128" s="248"/>
      <c r="AW128" s="248"/>
      <c r="AX128" s="248"/>
      <c r="AY128" s="248"/>
      <c r="AZ128" s="248"/>
      <c r="BA128" s="248"/>
      <c r="BB128" s="248"/>
      <c r="BC128" s="248"/>
      <c r="BD128" s="248"/>
      <c r="BE128" s="248"/>
      <c r="BF128" s="248"/>
      <c r="BG128" s="248"/>
      <c r="BH128" s="248"/>
      <c r="BI128" s="248"/>
      <c r="BJ128" s="248"/>
      <c r="BK128" s="248"/>
      <c r="BL128" s="248"/>
      <c r="BM128" s="248"/>
      <c r="BN128" s="248"/>
      <c r="BO128" s="248"/>
      <c r="BP128" s="248"/>
      <c r="BQ128" s="248"/>
      <c r="BR128" s="248"/>
      <c r="BS128" s="248"/>
      <c r="BT128" s="248"/>
      <c r="BU128" s="248"/>
      <c r="BV128" s="248"/>
      <c r="BW128" s="248"/>
      <c r="BX128" s="248"/>
      <c r="BY128" s="248"/>
      <c r="BZ128" s="248"/>
      <c r="CA128" s="248"/>
      <c r="CB128" s="248"/>
      <c r="CC128" s="248"/>
      <c r="CD128" s="248"/>
      <c r="CE128" s="248"/>
      <c r="CF128" s="248"/>
      <c r="CG128" s="248"/>
      <c r="CH128" s="248"/>
      <c r="CI128" s="248"/>
      <c r="CJ128" s="248"/>
      <c r="CK128" s="248"/>
      <c r="CL128" s="248"/>
      <c r="CM128" s="248"/>
      <c r="CN128" s="248"/>
      <c r="CO128" s="248"/>
      <c r="CP128" s="248"/>
      <c r="CQ128" s="248"/>
      <c r="CR128" s="248"/>
      <c r="CS128" s="248"/>
      <c r="CT128" s="248"/>
      <c r="CU128" s="248"/>
      <c r="CV128" s="248"/>
      <c r="CW128" s="248"/>
      <c r="CX128" s="248"/>
      <c r="CY128" s="248"/>
      <c r="CZ128" s="248"/>
      <c r="DA128" s="248"/>
    </row>
    <row r="129" spans="1:105" x14ac:dyDescent="0.2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  <c r="AM129" s="248"/>
      <c r="AN129" s="248"/>
      <c r="AO129" s="248"/>
      <c r="AP129" s="248"/>
      <c r="AQ129" s="248"/>
      <c r="AR129" s="248"/>
      <c r="AS129" s="248"/>
      <c r="AT129" s="248"/>
      <c r="AU129" s="248"/>
      <c r="AV129" s="248"/>
      <c r="AW129" s="248"/>
      <c r="AX129" s="248"/>
      <c r="AY129" s="248"/>
      <c r="AZ129" s="248"/>
      <c r="BA129" s="248"/>
      <c r="BB129" s="248"/>
      <c r="BC129" s="248"/>
      <c r="BD129" s="248"/>
      <c r="BE129" s="248"/>
      <c r="BF129" s="248"/>
      <c r="BG129" s="248"/>
      <c r="BH129" s="248"/>
      <c r="BI129" s="248"/>
      <c r="BJ129" s="248"/>
      <c r="BK129" s="248"/>
      <c r="BL129" s="248"/>
      <c r="BM129" s="248"/>
      <c r="BN129" s="248"/>
      <c r="BO129" s="248"/>
      <c r="BP129" s="248"/>
      <c r="BQ129" s="248"/>
      <c r="BR129" s="248"/>
      <c r="BS129" s="248"/>
      <c r="BT129" s="248"/>
      <c r="BU129" s="248"/>
      <c r="BV129" s="248"/>
      <c r="BW129" s="248"/>
      <c r="BX129" s="248"/>
      <c r="BY129" s="248"/>
      <c r="BZ129" s="248"/>
      <c r="CA129" s="248"/>
      <c r="CB129" s="248"/>
      <c r="CC129" s="248"/>
      <c r="CD129" s="248"/>
      <c r="CE129" s="248"/>
      <c r="CF129" s="248"/>
      <c r="CG129" s="248"/>
      <c r="CH129" s="248"/>
      <c r="CI129" s="248"/>
      <c r="CJ129" s="248"/>
      <c r="CK129" s="248"/>
      <c r="CL129" s="248"/>
      <c r="CM129" s="248"/>
      <c r="CN129" s="248"/>
      <c r="CO129" s="248"/>
      <c r="CP129" s="248"/>
      <c r="CQ129" s="248"/>
      <c r="CR129" s="248"/>
      <c r="CS129" s="248"/>
      <c r="CT129" s="248"/>
      <c r="CU129" s="248"/>
      <c r="CV129" s="248"/>
      <c r="CW129" s="248"/>
      <c r="CX129" s="248"/>
      <c r="CY129" s="248"/>
      <c r="CZ129" s="248"/>
      <c r="DA129" s="248"/>
    </row>
    <row r="130" spans="1:105" x14ac:dyDescent="0.2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  <c r="AM130" s="248"/>
      <c r="AN130" s="248"/>
      <c r="AO130" s="248"/>
      <c r="AP130" s="248"/>
      <c r="AQ130" s="248"/>
      <c r="AR130" s="248"/>
      <c r="AS130" s="248"/>
      <c r="AT130" s="248"/>
      <c r="AU130" s="248"/>
      <c r="AV130" s="248"/>
      <c r="AW130" s="248"/>
      <c r="AX130" s="248"/>
      <c r="AY130" s="248"/>
      <c r="AZ130" s="248"/>
      <c r="BA130" s="248"/>
      <c r="BB130" s="248"/>
      <c r="BC130" s="248"/>
      <c r="BD130" s="248"/>
      <c r="BE130" s="248"/>
      <c r="BF130" s="248"/>
      <c r="BG130" s="248"/>
      <c r="BH130" s="248"/>
      <c r="BI130" s="248"/>
      <c r="BJ130" s="248"/>
      <c r="BK130" s="248"/>
      <c r="BL130" s="248"/>
      <c r="BM130" s="248"/>
      <c r="BN130" s="248"/>
      <c r="BO130" s="248"/>
      <c r="BP130" s="248"/>
      <c r="BQ130" s="248"/>
      <c r="BR130" s="248"/>
      <c r="BS130" s="248"/>
      <c r="BT130" s="248"/>
      <c r="BU130" s="248"/>
      <c r="BV130" s="248"/>
      <c r="BW130" s="248"/>
      <c r="BX130" s="248"/>
      <c r="BY130" s="248"/>
      <c r="BZ130" s="248"/>
      <c r="CA130" s="248"/>
      <c r="CB130" s="248"/>
      <c r="CC130" s="248"/>
      <c r="CD130" s="248"/>
      <c r="CE130" s="248"/>
      <c r="CF130" s="248"/>
      <c r="CG130" s="248"/>
      <c r="CH130" s="248"/>
      <c r="CI130" s="248"/>
      <c r="CJ130" s="248"/>
      <c r="CK130" s="248"/>
      <c r="CL130" s="248"/>
      <c r="CM130" s="248"/>
      <c r="CN130" s="248"/>
      <c r="CO130" s="248"/>
      <c r="CP130" s="248"/>
      <c r="CQ130" s="248"/>
      <c r="CR130" s="248"/>
      <c r="CS130" s="248"/>
      <c r="CT130" s="248"/>
      <c r="CU130" s="248"/>
      <c r="CV130" s="248"/>
      <c r="CW130" s="248"/>
      <c r="CX130" s="248"/>
      <c r="CY130" s="248"/>
      <c r="CZ130" s="248"/>
      <c r="DA130" s="248"/>
    </row>
    <row r="131" spans="1:105" x14ac:dyDescent="0.2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  <c r="AM131" s="248"/>
      <c r="AN131" s="248"/>
      <c r="AO131" s="248"/>
      <c r="AP131" s="248"/>
      <c r="AQ131" s="248"/>
      <c r="AR131" s="248"/>
      <c r="AS131" s="248"/>
      <c r="AT131" s="248"/>
      <c r="AU131" s="248"/>
      <c r="AV131" s="248"/>
      <c r="AW131" s="248"/>
      <c r="AX131" s="248"/>
      <c r="AY131" s="248"/>
      <c r="AZ131" s="248"/>
      <c r="BA131" s="248"/>
      <c r="BB131" s="248"/>
      <c r="BC131" s="248"/>
      <c r="BD131" s="248"/>
      <c r="BE131" s="248"/>
      <c r="BF131" s="248"/>
      <c r="BG131" s="248"/>
      <c r="BH131" s="248"/>
      <c r="BI131" s="248"/>
      <c r="BJ131" s="248"/>
      <c r="BK131" s="248"/>
      <c r="BL131" s="248"/>
      <c r="BM131" s="248"/>
      <c r="BN131" s="248"/>
      <c r="BO131" s="248"/>
      <c r="BP131" s="248"/>
      <c r="BQ131" s="248"/>
      <c r="BR131" s="248"/>
      <c r="BS131" s="248"/>
      <c r="BT131" s="248"/>
      <c r="BU131" s="248"/>
      <c r="BV131" s="248"/>
      <c r="BW131" s="248"/>
      <c r="BX131" s="248"/>
      <c r="BY131" s="248"/>
      <c r="BZ131" s="248"/>
      <c r="CA131" s="248"/>
      <c r="CB131" s="248"/>
      <c r="CC131" s="248"/>
      <c r="CD131" s="248"/>
      <c r="CE131" s="248"/>
      <c r="CF131" s="248"/>
      <c r="CG131" s="248"/>
      <c r="CH131" s="248"/>
      <c r="CI131" s="248"/>
      <c r="CJ131" s="248"/>
      <c r="CK131" s="248"/>
      <c r="CL131" s="248"/>
      <c r="CM131" s="248"/>
      <c r="CN131" s="248"/>
      <c r="CO131" s="248"/>
      <c r="CP131" s="248"/>
      <c r="CQ131" s="248"/>
      <c r="CR131" s="248"/>
      <c r="CS131" s="248"/>
      <c r="CT131" s="248"/>
      <c r="CU131" s="248"/>
      <c r="CV131" s="248"/>
      <c r="CW131" s="248"/>
      <c r="CX131" s="248"/>
      <c r="CY131" s="248"/>
      <c r="CZ131" s="248"/>
      <c r="DA131" s="248"/>
    </row>
    <row r="132" spans="1:105" x14ac:dyDescent="0.2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48"/>
      <c r="AV132" s="248"/>
      <c r="AW132" s="248"/>
      <c r="AX132" s="248"/>
      <c r="AY132" s="248"/>
      <c r="AZ132" s="248"/>
      <c r="BA132" s="248"/>
      <c r="BB132" s="248"/>
      <c r="BC132" s="248"/>
      <c r="BD132" s="248"/>
      <c r="BE132" s="248"/>
      <c r="BF132" s="248"/>
      <c r="BG132" s="248"/>
      <c r="BH132" s="248"/>
      <c r="BI132" s="248"/>
      <c r="BJ132" s="248"/>
      <c r="BK132" s="248"/>
      <c r="BL132" s="248"/>
      <c r="BM132" s="248"/>
      <c r="BN132" s="248"/>
      <c r="BO132" s="248"/>
      <c r="BP132" s="248"/>
      <c r="BQ132" s="248"/>
      <c r="BR132" s="248"/>
      <c r="BS132" s="248"/>
      <c r="BT132" s="248"/>
      <c r="BU132" s="248"/>
      <c r="BV132" s="248"/>
      <c r="BW132" s="248"/>
      <c r="BX132" s="248"/>
      <c r="BY132" s="248"/>
      <c r="BZ132" s="248"/>
      <c r="CA132" s="248"/>
      <c r="CB132" s="248"/>
      <c r="CC132" s="248"/>
      <c r="CD132" s="248"/>
      <c r="CE132" s="248"/>
      <c r="CF132" s="248"/>
      <c r="CG132" s="248"/>
      <c r="CH132" s="248"/>
      <c r="CI132" s="248"/>
      <c r="CJ132" s="248"/>
      <c r="CK132" s="248"/>
      <c r="CL132" s="248"/>
      <c r="CM132" s="248"/>
      <c r="CN132" s="248"/>
      <c r="CO132" s="248"/>
      <c r="CP132" s="248"/>
      <c r="CQ132" s="248"/>
      <c r="CR132" s="248"/>
      <c r="CS132" s="248"/>
      <c r="CT132" s="248"/>
      <c r="CU132" s="248"/>
      <c r="CV132" s="248"/>
      <c r="CW132" s="248"/>
      <c r="CX132" s="248"/>
      <c r="CY132" s="248"/>
      <c r="CZ132" s="248"/>
      <c r="DA132" s="248"/>
    </row>
    <row r="133" spans="1:105" x14ac:dyDescent="0.2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  <c r="AM133" s="248"/>
      <c r="AN133" s="248"/>
      <c r="AO133" s="248"/>
      <c r="AP133" s="248"/>
      <c r="AQ133" s="248"/>
      <c r="AR133" s="248"/>
      <c r="AS133" s="248"/>
      <c r="AT133" s="248"/>
      <c r="AU133" s="248"/>
      <c r="AV133" s="248"/>
      <c r="AW133" s="248"/>
      <c r="AX133" s="248"/>
      <c r="AY133" s="248"/>
      <c r="AZ133" s="248"/>
      <c r="BA133" s="248"/>
      <c r="BB133" s="248"/>
      <c r="BC133" s="248"/>
      <c r="BD133" s="248"/>
      <c r="BE133" s="248"/>
      <c r="BF133" s="248"/>
      <c r="BG133" s="248"/>
      <c r="BH133" s="248"/>
      <c r="BI133" s="248"/>
      <c r="BJ133" s="248"/>
      <c r="BK133" s="248"/>
      <c r="BL133" s="248"/>
      <c r="BM133" s="248"/>
      <c r="BN133" s="248"/>
      <c r="BO133" s="248"/>
      <c r="BP133" s="248"/>
      <c r="BQ133" s="248"/>
      <c r="BR133" s="248"/>
      <c r="BS133" s="248"/>
      <c r="BT133" s="248"/>
      <c r="BU133" s="248"/>
      <c r="BV133" s="248"/>
      <c r="BW133" s="248"/>
      <c r="BX133" s="248"/>
      <c r="BY133" s="248"/>
      <c r="BZ133" s="248"/>
      <c r="CA133" s="248"/>
      <c r="CB133" s="248"/>
      <c r="CC133" s="248"/>
      <c r="CD133" s="248"/>
      <c r="CE133" s="248"/>
      <c r="CF133" s="248"/>
      <c r="CG133" s="248"/>
      <c r="CH133" s="248"/>
      <c r="CI133" s="248"/>
      <c r="CJ133" s="248"/>
      <c r="CK133" s="248"/>
      <c r="CL133" s="248"/>
      <c r="CM133" s="248"/>
      <c r="CN133" s="248"/>
      <c r="CO133" s="248"/>
      <c r="CP133" s="248"/>
      <c r="CQ133" s="248"/>
      <c r="CR133" s="248"/>
      <c r="CS133" s="248"/>
      <c r="CT133" s="248"/>
      <c r="CU133" s="248"/>
      <c r="CV133" s="248"/>
      <c r="CW133" s="248"/>
      <c r="CX133" s="248"/>
      <c r="CY133" s="248"/>
      <c r="CZ133" s="248"/>
      <c r="DA133" s="248"/>
    </row>
    <row r="134" spans="1:105" x14ac:dyDescent="0.2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8"/>
      <c r="AZ134" s="248"/>
      <c r="BA134" s="248"/>
      <c r="BB134" s="248"/>
      <c r="BC134" s="248"/>
      <c r="BD134" s="248"/>
      <c r="BE134" s="248"/>
      <c r="BF134" s="248"/>
      <c r="BG134" s="248"/>
      <c r="BH134" s="248"/>
      <c r="BI134" s="248"/>
      <c r="BJ134" s="248"/>
      <c r="BK134" s="248"/>
      <c r="BL134" s="248"/>
      <c r="BM134" s="248"/>
      <c r="BN134" s="248"/>
      <c r="BO134" s="248"/>
      <c r="BP134" s="248"/>
      <c r="BQ134" s="248"/>
      <c r="BR134" s="248"/>
      <c r="BS134" s="248"/>
      <c r="BT134" s="248"/>
      <c r="BU134" s="248"/>
      <c r="BV134" s="248"/>
      <c r="BW134" s="248"/>
      <c r="BX134" s="248"/>
      <c r="BY134" s="248"/>
      <c r="BZ134" s="248"/>
      <c r="CA134" s="248"/>
      <c r="CB134" s="248"/>
      <c r="CC134" s="248"/>
      <c r="CD134" s="248"/>
      <c r="CE134" s="248"/>
      <c r="CF134" s="248"/>
      <c r="CG134" s="248"/>
      <c r="CH134" s="248"/>
      <c r="CI134" s="248"/>
      <c r="CJ134" s="248"/>
      <c r="CK134" s="248"/>
      <c r="CL134" s="248"/>
      <c r="CM134" s="248"/>
      <c r="CN134" s="248"/>
      <c r="CO134" s="248"/>
      <c r="CP134" s="248"/>
      <c r="CQ134" s="248"/>
      <c r="CR134" s="248"/>
      <c r="CS134" s="248"/>
      <c r="CT134" s="248"/>
      <c r="CU134" s="248"/>
      <c r="CV134" s="248"/>
      <c r="CW134" s="248"/>
      <c r="CX134" s="248"/>
      <c r="CY134" s="248"/>
      <c r="CZ134" s="248"/>
      <c r="DA134" s="248"/>
    </row>
    <row r="135" spans="1:105" x14ac:dyDescent="0.2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  <c r="AM135" s="248"/>
      <c r="AN135" s="248"/>
      <c r="AO135" s="248"/>
      <c r="AP135" s="248"/>
      <c r="AQ135" s="248"/>
      <c r="AR135" s="248"/>
      <c r="AS135" s="248"/>
      <c r="AT135" s="248"/>
      <c r="AU135" s="248"/>
      <c r="AV135" s="248"/>
      <c r="AW135" s="248"/>
      <c r="AX135" s="248"/>
      <c r="AY135" s="248"/>
      <c r="AZ135" s="248"/>
      <c r="BA135" s="248"/>
      <c r="BB135" s="248"/>
      <c r="BC135" s="248"/>
      <c r="BD135" s="248"/>
      <c r="BE135" s="248"/>
      <c r="BF135" s="248"/>
      <c r="BG135" s="248"/>
      <c r="BH135" s="248"/>
      <c r="BI135" s="248"/>
      <c r="BJ135" s="248"/>
      <c r="BK135" s="248"/>
      <c r="BL135" s="248"/>
      <c r="BM135" s="248"/>
      <c r="BN135" s="248"/>
      <c r="BO135" s="248"/>
      <c r="BP135" s="248"/>
      <c r="BQ135" s="248"/>
      <c r="BR135" s="248"/>
      <c r="BS135" s="248"/>
      <c r="BT135" s="248"/>
      <c r="BU135" s="248"/>
      <c r="BV135" s="248"/>
      <c r="BW135" s="248"/>
      <c r="BX135" s="248"/>
      <c r="BY135" s="248"/>
      <c r="BZ135" s="248"/>
      <c r="CA135" s="248"/>
      <c r="CB135" s="248"/>
      <c r="CC135" s="248"/>
      <c r="CD135" s="248"/>
      <c r="CE135" s="248"/>
      <c r="CF135" s="248"/>
      <c r="CG135" s="248"/>
      <c r="CH135" s="248"/>
      <c r="CI135" s="248"/>
      <c r="CJ135" s="248"/>
      <c r="CK135" s="248"/>
      <c r="CL135" s="248"/>
      <c r="CM135" s="248"/>
      <c r="CN135" s="248"/>
      <c r="CO135" s="248"/>
      <c r="CP135" s="248"/>
      <c r="CQ135" s="248"/>
      <c r="CR135" s="248"/>
      <c r="CS135" s="248"/>
      <c r="CT135" s="248"/>
      <c r="CU135" s="248"/>
      <c r="CV135" s="248"/>
      <c r="CW135" s="248"/>
      <c r="CX135" s="248"/>
      <c r="CY135" s="248"/>
      <c r="CZ135" s="248"/>
      <c r="DA135" s="248"/>
    </row>
    <row r="136" spans="1:105" x14ac:dyDescent="0.2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  <c r="AM136" s="248"/>
      <c r="AN136" s="248"/>
      <c r="AO136" s="248"/>
      <c r="AP136" s="248"/>
      <c r="AQ136" s="248"/>
      <c r="AR136" s="248"/>
      <c r="AS136" s="248"/>
      <c r="AT136" s="248"/>
      <c r="AU136" s="248"/>
      <c r="AV136" s="248"/>
      <c r="AW136" s="248"/>
      <c r="AX136" s="248"/>
      <c r="AY136" s="248"/>
      <c r="AZ136" s="248"/>
      <c r="BA136" s="248"/>
      <c r="BB136" s="248"/>
      <c r="BC136" s="248"/>
      <c r="BD136" s="248"/>
      <c r="BE136" s="248"/>
      <c r="BF136" s="248"/>
      <c r="BG136" s="248"/>
      <c r="BH136" s="248"/>
      <c r="BI136" s="248"/>
      <c r="BJ136" s="248"/>
      <c r="BK136" s="248"/>
      <c r="BL136" s="248"/>
      <c r="BM136" s="248"/>
      <c r="BN136" s="248"/>
      <c r="BO136" s="248"/>
      <c r="BP136" s="248"/>
      <c r="BQ136" s="248"/>
      <c r="BR136" s="248"/>
      <c r="BS136" s="248"/>
      <c r="BT136" s="248"/>
      <c r="BU136" s="248"/>
      <c r="BV136" s="248"/>
      <c r="BW136" s="248"/>
      <c r="BX136" s="248"/>
      <c r="BY136" s="248"/>
      <c r="BZ136" s="248"/>
      <c r="CA136" s="248"/>
      <c r="CB136" s="248"/>
      <c r="CC136" s="248"/>
      <c r="CD136" s="248"/>
      <c r="CE136" s="248"/>
      <c r="CF136" s="248"/>
      <c r="CG136" s="248"/>
      <c r="CH136" s="248"/>
      <c r="CI136" s="248"/>
      <c r="CJ136" s="248"/>
      <c r="CK136" s="248"/>
      <c r="CL136" s="248"/>
      <c r="CM136" s="248"/>
      <c r="CN136" s="248"/>
      <c r="CO136" s="248"/>
      <c r="CP136" s="248"/>
      <c r="CQ136" s="248"/>
      <c r="CR136" s="248"/>
      <c r="CS136" s="248"/>
      <c r="CT136" s="248"/>
      <c r="CU136" s="248"/>
      <c r="CV136" s="248"/>
      <c r="CW136" s="248"/>
      <c r="CX136" s="248"/>
      <c r="CY136" s="248"/>
      <c r="CZ136" s="248"/>
      <c r="DA136" s="248"/>
    </row>
    <row r="137" spans="1:105" x14ac:dyDescent="0.2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  <c r="AM137" s="248"/>
      <c r="AN137" s="248"/>
      <c r="AO137" s="248"/>
      <c r="AP137" s="248"/>
      <c r="AQ137" s="248"/>
      <c r="AR137" s="248"/>
      <c r="AS137" s="248"/>
      <c r="AT137" s="248"/>
      <c r="AU137" s="248"/>
      <c r="AV137" s="248"/>
      <c r="AW137" s="248"/>
      <c r="AX137" s="248"/>
      <c r="AY137" s="248"/>
      <c r="AZ137" s="248"/>
      <c r="BA137" s="248"/>
      <c r="BB137" s="248"/>
      <c r="BC137" s="248"/>
      <c r="BD137" s="248"/>
      <c r="BE137" s="248"/>
      <c r="BF137" s="248"/>
      <c r="BG137" s="248"/>
      <c r="BH137" s="248"/>
      <c r="BI137" s="248"/>
      <c r="BJ137" s="248"/>
      <c r="BK137" s="248"/>
      <c r="BL137" s="248"/>
      <c r="BM137" s="248"/>
      <c r="BN137" s="248"/>
      <c r="BO137" s="248"/>
      <c r="BP137" s="248"/>
      <c r="BQ137" s="248"/>
      <c r="BR137" s="248"/>
      <c r="BS137" s="248"/>
      <c r="BT137" s="248"/>
      <c r="BU137" s="248"/>
      <c r="BV137" s="248"/>
      <c r="BW137" s="248"/>
      <c r="BX137" s="248"/>
      <c r="BY137" s="248"/>
      <c r="BZ137" s="248"/>
      <c r="CA137" s="248"/>
      <c r="CB137" s="248"/>
      <c r="CC137" s="248"/>
      <c r="CD137" s="248"/>
      <c r="CE137" s="248"/>
      <c r="CF137" s="248"/>
      <c r="CG137" s="248"/>
      <c r="CH137" s="248"/>
      <c r="CI137" s="248"/>
      <c r="CJ137" s="248"/>
      <c r="CK137" s="248"/>
      <c r="CL137" s="248"/>
      <c r="CM137" s="248"/>
      <c r="CN137" s="248"/>
      <c r="CO137" s="248"/>
      <c r="CP137" s="248"/>
      <c r="CQ137" s="248"/>
      <c r="CR137" s="248"/>
      <c r="CS137" s="248"/>
      <c r="CT137" s="248"/>
      <c r="CU137" s="248"/>
      <c r="CV137" s="248"/>
      <c r="CW137" s="248"/>
      <c r="CX137" s="248"/>
      <c r="CY137" s="248"/>
      <c r="CZ137" s="248"/>
      <c r="DA137" s="248"/>
    </row>
    <row r="138" spans="1:105" x14ac:dyDescent="0.2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  <c r="Y138" s="248"/>
      <c r="Z138" s="248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  <c r="AM138" s="248"/>
      <c r="AN138" s="248"/>
      <c r="AO138" s="248"/>
      <c r="AP138" s="248"/>
      <c r="AQ138" s="248"/>
      <c r="AR138" s="248"/>
      <c r="AS138" s="248"/>
      <c r="AT138" s="248"/>
      <c r="AU138" s="248"/>
      <c r="AV138" s="248"/>
      <c r="AW138" s="248"/>
      <c r="AX138" s="248"/>
      <c r="AY138" s="248"/>
      <c r="AZ138" s="248"/>
      <c r="BA138" s="248"/>
      <c r="BB138" s="248"/>
      <c r="BC138" s="248"/>
      <c r="BD138" s="248"/>
      <c r="BE138" s="248"/>
      <c r="BF138" s="248"/>
      <c r="BG138" s="248"/>
      <c r="BH138" s="248"/>
      <c r="BI138" s="248"/>
      <c r="BJ138" s="248"/>
      <c r="BK138" s="248"/>
      <c r="BL138" s="248"/>
      <c r="BM138" s="248"/>
      <c r="BN138" s="248"/>
      <c r="BO138" s="248"/>
      <c r="BP138" s="248"/>
      <c r="BQ138" s="248"/>
      <c r="BR138" s="248"/>
      <c r="BS138" s="248"/>
      <c r="BT138" s="248"/>
      <c r="BU138" s="248"/>
      <c r="BV138" s="248"/>
      <c r="BW138" s="248"/>
      <c r="BX138" s="248"/>
      <c r="BY138" s="248"/>
      <c r="BZ138" s="248"/>
      <c r="CA138" s="248"/>
      <c r="CB138" s="248"/>
      <c r="CC138" s="248"/>
      <c r="CD138" s="248"/>
      <c r="CE138" s="248"/>
      <c r="CF138" s="248"/>
      <c r="CG138" s="248"/>
      <c r="CH138" s="248"/>
      <c r="CI138" s="248"/>
      <c r="CJ138" s="248"/>
      <c r="CK138" s="248"/>
      <c r="CL138" s="248"/>
      <c r="CM138" s="248"/>
      <c r="CN138" s="248"/>
      <c r="CO138" s="248"/>
      <c r="CP138" s="248"/>
      <c r="CQ138" s="248"/>
      <c r="CR138" s="248"/>
      <c r="CS138" s="248"/>
      <c r="CT138" s="248"/>
      <c r="CU138" s="248"/>
      <c r="CV138" s="248"/>
      <c r="CW138" s="248"/>
      <c r="CX138" s="248"/>
      <c r="CY138" s="248"/>
      <c r="CZ138" s="248"/>
      <c r="DA138" s="248"/>
    </row>
    <row r="139" spans="1:105" x14ac:dyDescent="0.2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  <c r="Y139" s="248"/>
      <c r="Z139" s="248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  <c r="AM139" s="248"/>
      <c r="AN139" s="248"/>
      <c r="AO139" s="248"/>
      <c r="AP139" s="248"/>
      <c r="AQ139" s="248"/>
      <c r="AR139" s="248"/>
      <c r="AS139" s="248"/>
      <c r="AT139" s="248"/>
      <c r="AU139" s="248"/>
      <c r="AV139" s="248"/>
      <c r="AW139" s="248"/>
      <c r="AX139" s="248"/>
      <c r="AY139" s="248"/>
      <c r="AZ139" s="248"/>
      <c r="BA139" s="248"/>
      <c r="BB139" s="248"/>
      <c r="BC139" s="248"/>
      <c r="BD139" s="248"/>
      <c r="BE139" s="248"/>
      <c r="BF139" s="248"/>
      <c r="BG139" s="248"/>
      <c r="BH139" s="248"/>
      <c r="BI139" s="248"/>
      <c r="BJ139" s="248"/>
      <c r="BK139" s="248"/>
      <c r="BL139" s="248"/>
      <c r="BM139" s="248"/>
      <c r="BN139" s="248"/>
      <c r="BO139" s="248"/>
      <c r="BP139" s="248"/>
      <c r="BQ139" s="248"/>
      <c r="BR139" s="248"/>
      <c r="BS139" s="248"/>
      <c r="BT139" s="248"/>
      <c r="BU139" s="248"/>
      <c r="BV139" s="248"/>
      <c r="BW139" s="248"/>
      <c r="BX139" s="248"/>
      <c r="BY139" s="248"/>
      <c r="BZ139" s="248"/>
      <c r="CA139" s="248"/>
      <c r="CB139" s="248"/>
      <c r="CC139" s="248"/>
      <c r="CD139" s="248"/>
      <c r="CE139" s="248"/>
      <c r="CF139" s="248"/>
      <c r="CG139" s="248"/>
      <c r="CH139" s="248"/>
      <c r="CI139" s="248"/>
      <c r="CJ139" s="248"/>
      <c r="CK139" s="248"/>
      <c r="CL139" s="248"/>
      <c r="CM139" s="248"/>
      <c r="CN139" s="248"/>
      <c r="CO139" s="248"/>
      <c r="CP139" s="248"/>
      <c r="CQ139" s="248"/>
      <c r="CR139" s="248"/>
      <c r="CS139" s="248"/>
      <c r="CT139" s="248"/>
      <c r="CU139" s="248"/>
      <c r="CV139" s="248"/>
      <c r="CW139" s="248"/>
      <c r="CX139" s="248"/>
      <c r="CY139" s="248"/>
      <c r="CZ139" s="248"/>
      <c r="DA139" s="248"/>
    </row>
    <row r="140" spans="1:105" x14ac:dyDescent="0.2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  <c r="AM140" s="248"/>
      <c r="AN140" s="248"/>
      <c r="AO140" s="248"/>
      <c r="AP140" s="248"/>
      <c r="AQ140" s="248"/>
      <c r="AR140" s="248"/>
      <c r="AS140" s="248"/>
      <c r="AT140" s="248"/>
      <c r="AU140" s="248"/>
      <c r="AV140" s="248"/>
      <c r="AW140" s="248"/>
      <c r="AX140" s="248"/>
      <c r="AY140" s="248"/>
      <c r="AZ140" s="248"/>
      <c r="BA140" s="248"/>
      <c r="BB140" s="248"/>
      <c r="BC140" s="248"/>
      <c r="BD140" s="248"/>
      <c r="BE140" s="248"/>
      <c r="BF140" s="248"/>
      <c r="BG140" s="248"/>
      <c r="BH140" s="248"/>
      <c r="BI140" s="248"/>
      <c r="BJ140" s="248"/>
      <c r="BK140" s="248"/>
      <c r="BL140" s="248"/>
      <c r="BM140" s="248"/>
      <c r="BN140" s="248"/>
      <c r="BO140" s="248"/>
      <c r="BP140" s="248"/>
      <c r="BQ140" s="248"/>
      <c r="BR140" s="248"/>
      <c r="BS140" s="248"/>
      <c r="BT140" s="248"/>
      <c r="BU140" s="248"/>
      <c r="BV140" s="248"/>
      <c r="BW140" s="248"/>
      <c r="BX140" s="248"/>
      <c r="BY140" s="248"/>
      <c r="BZ140" s="248"/>
      <c r="CA140" s="248"/>
      <c r="CB140" s="248"/>
      <c r="CC140" s="248"/>
      <c r="CD140" s="248"/>
      <c r="CE140" s="248"/>
      <c r="CF140" s="248"/>
      <c r="CG140" s="248"/>
      <c r="CH140" s="248"/>
      <c r="CI140" s="248"/>
      <c r="CJ140" s="248"/>
      <c r="CK140" s="248"/>
      <c r="CL140" s="248"/>
      <c r="CM140" s="248"/>
      <c r="CN140" s="248"/>
      <c r="CO140" s="248"/>
      <c r="CP140" s="248"/>
      <c r="CQ140" s="248"/>
      <c r="CR140" s="248"/>
      <c r="CS140" s="248"/>
      <c r="CT140" s="248"/>
      <c r="CU140" s="248"/>
      <c r="CV140" s="248"/>
      <c r="CW140" s="248"/>
      <c r="CX140" s="248"/>
      <c r="CY140" s="248"/>
      <c r="CZ140" s="248"/>
      <c r="DA140" s="248"/>
    </row>
    <row r="141" spans="1:105" x14ac:dyDescent="0.2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  <c r="AM141" s="248"/>
      <c r="AN141" s="248"/>
      <c r="AO141" s="248"/>
      <c r="AP141" s="248"/>
      <c r="AQ141" s="248"/>
      <c r="AR141" s="248"/>
      <c r="AS141" s="248"/>
      <c r="AT141" s="248"/>
      <c r="AU141" s="248"/>
      <c r="AV141" s="248"/>
      <c r="AW141" s="248"/>
      <c r="AX141" s="248"/>
      <c r="AY141" s="248"/>
      <c r="AZ141" s="248"/>
      <c r="BA141" s="248"/>
      <c r="BB141" s="248"/>
      <c r="BC141" s="248"/>
      <c r="BD141" s="248"/>
      <c r="BE141" s="248"/>
      <c r="BF141" s="248"/>
      <c r="BG141" s="248"/>
      <c r="BH141" s="248"/>
      <c r="BI141" s="248"/>
      <c r="BJ141" s="248"/>
      <c r="BK141" s="248"/>
      <c r="BL141" s="248"/>
      <c r="BM141" s="248"/>
      <c r="BN141" s="248"/>
      <c r="BO141" s="248"/>
      <c r="BP141" s="248"/>
      <c r="BQ141" s="248"/>
      <c r="BR141" s="248"/>
      <c r="BS141" s="248"/>
      <c r="BT141" s="248"/>
      <c r="BU141" s="248"/>
      <c r="BV141" s="248"/>
      <c r="BW141" s="248"/>
      <c r="BX141" s="248"/>
      <c r="BY141" s="248"/>
      <c r="BZ141" s="248"/>
      <c r="CA141" s="248"/>
      <c r="CB141" s="248"/>
      <c r="CC141" s="248"/>
      <c r="CD141" s="248"/>
      <c r="CE141" s="248"/>
      <c r="CF141" s="248"/>
      <c r="CG141" s="248"/>
      <c r="CH141" s="248"/>
      <c r="CI141" s="248"/>
      <c r="CJ141" s="248"/>
      <c r="CK141" s="248"/>
      <c r="CL141" s="248"/>
      <c r="CM141" s="248"/>
      <c r="CN141" s="248"/>
      <c r="CO141" s="248"/>
      <c r="CP141" s="248"/>
      <c r="CQ141" s="248"/>
      <c r="CR141" s="248"/>
      <c r="CS141" s="248"/>
      <c r="CT141" s="248"/>
      <c r="CU141" s="248"/>
      <c r="CV141" s="248"/>
      <c r="CW141" s="248"/>
      <c r="CX141" s="248"/>
      <c r="CY141" s="248"/>
      <c r="CZ141" s="248"/>
      <c r="DA141" s="248"/>
    </row>
    <row r="142" spans="1:105" x14ac:dyDescent="0.2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  <c r="Y142" s="248"/>
      <c r="Z142" s="248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  <c r="AM142" s="248"/>
      <c r="AN142" s="248"/>
      <c r="AO142" s="248"/>
      <c r="AP142" s="248"/>
      <c r="AQ142" s="248"/>
      <c r="AR142" s="248"/>
      <c r="AS142" s="248"/>
      <c r="AT142" s="248"/>
      <c r="AU142" s="248"/>
      <c r="AV142" s="248"/>
      <c r="AW142" s="248"/>
      <c r="AX142" s="248"/>
      <c r="AY142" s="248"/>
      <c r="AZ142" s="248"/>
      <c r="BA142" s="248"/>
      <c r="BB142" s="248"/>
      <c r="BC142" s="248"/>
      <c r="BD142" s="248"/>
      <c r="BE142" s="248"/>
      <c r="BF142" s="248"/>
      <c r="BG142" s="248"/>
      <c r="BH142" s="248"/>
      <c r="BI142" s="248"/>
      <c r="BJ142" s="248"/>
      <c r="BK142" s="248"/>
      <c r="BL142" s="248"/>
      <c r="BM142" s="248"/>
      <c r="BN142" s="248"/>
      <c r="BO142" s="248"/>
      <c r="BP142" s="248"/>
      <c r="BQ142" s="248"/>
      <c r="BR142" s="248"/>
      <c r="BS142" s="248"/>
      <c r="BT142" s="248"/>
      <c r="BU142" s="248"/>
      <c r="BV142" s="248"/>
      <c r="BW142" s="248"/>
      <c r="BX142" s="248"/>
      <c r="BY142" s="248"/>
      <c r="BZ142" s="248"/>
      <c r="CA142" s="248"/>
      <c r="CB142" s="248"/>
      <c r="CC142" s="248"/>
      <c r="CD142" s="248"/>
      <c r="CE142" s="248"/>
      <c r="CF142" s="248"/>
      <c r="CG142" s="248"/>
      <c r="CH142" s="248"/>
      <c r="CI142" s="248"/>
      <c r="CJ142" s="248"/>
      <c r="CK142" s="248"/>
      <c r="CL142" s="248"/>
      <c r="CM142" s="248"/>
      <c r="CN142" s="248"/>
      <c r="CO142" s="248"/>
      <c r="CP142" s="248"/>
      <c r="CQ142" s="248"/>
      <c r="CR142" s="248"/>
      <c r="CS142" s="248"/>
      <c r="CT142" s="248"/>
      <c r="CU142" s="248"/>
      <c r="CV142" s="248"/>
      <c r="CW142" s="248"/>
      <c r="CX142" s="248"/>
      <c r="CY142" s="248"/>
      <c r="CZ142" s="248"/>
      <c r="DA142" s="248"/>
    </row>
    <row r="143" spans="1:105" x14ac:dyDescent="0.2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  <c r="Y143" s="248"/>
      <c r="Z143" s="248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  <c r="AM143" s="248"/>
      <c r="AN143" s="248"/>
      <c r="AO143" s="248"/>
      <c r="AP143" s="248"/>
      <c r="AQ143" s="248"/>
      <c r="AR143" s="248"/>
      <c r="AS143" s="248"/>
      <c r="AT143" s="248"/>
      <c r="AU143" s="248"/>
      <c r="AV143" s="248"/>
      <c r="AW143" s="248"/>
      <c r="AX143" s="248"/>
      <c r="AY143" s="248"/>
      <c r="AZ143" s="248"/>
      <c r="BA143" s="248"/>
      <c r="BB143" s="248"/>
      <c r="BC143" s="248"/>
      <c r="BD143" s="248"/>
      <c r="BE143" s="248"/>
      <c r="BF143" s="248"/>
      <c r="BG143" s="248"/>
      <c r="BH143" s="248"/>
      <c r="BI143" s="248"/>
      <c r="BJ143" s="248"/>
      <c r="BK143" s="248"/>
      <c r="BL143" s="248"/>
      <c r="BM143" s="248"/>
      <c r="BN143" s="248"/>
      <c r="BO143" s="248"/>
      <c r="BP143" s="248"/>
      <c r="BQ143" s="248"/>
      <c r="BR143" s="248"/>
      <c r="BS143" s="248"/>
      <c r="BT143" s="248"/>
      <c r="BU143" s="248"/>
      <c r="BV143" s="248"/>
      <c r="BW143" s="248"/>
      <c r="BX143" s="248"/>
      <c r="BY143" s="248"/>
      <c r="BZ143" s="248"/>
      <c r="CA143" s="248"/>
      <c r="CB143" s="248"/>
      <c r="CC143" s="248"/>
      <c r="CD143" s="248"/>
      <c r="CE143" s="248"/>
      <c r="CF143" s="248"/>
      <c r="CG143" s="248"/>
      <c r="CH143" s="248"/>
      <c r="CI143" s="248"/>
      <c r="CJ143" s="248"/>
      <c r="CK143" s="248"/>
      <c r="CL143" s="248"/>
      <c r="CM143" s="248"/>
      <c r="CN143" s="248"/>
      <c r="CO143" s="248"/>
      <c r="CP143" s="248"/>
      <c r="CQ143" s="248"/>
      <c r="CR143" s="248"/>
      <c r="CS143" s="248"/>
      <c r="CT143" s="248"/>
      <c r="CU143" s="248"/>
      <c r="CV143" s="248"/>
      <c r="CW143" s="248"/>
      <c r="CX143" s="248"/>
      <c r="CY143" s="248"/>
      <c r="CZ143" s="248"/>
      <c r="DA143" s="248"/>
    </row>
    <row r="144" spans="1:105" x14ac:dyDescent="0.2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  <c r="Y144" s="248"/>
      <c r="Z144" s="248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  <c r="AM144" s="248"/>
      <c r="AN144" s="248"/>
      <c r="AO144" s="248"/>
      <c r="AP144" s="248"/>
      <c r="AQ144" s="248"/>
      <c r="AR144" s="248"/>
      <c r="AS144" s="248"/>
      <c r="AT144" s="248"/>
      <c r="AU144" s="248"/>
      <c r="AV144" s="248"/>
      <c r="AW144" s="248"/>
      <c r="AX144" s="248"/>
      <c r="AY144" s="248"/>
      <c r="AZ144" s="248"/>
      <c r="BA144" s="248"/>
      <c r="BB144" s="248"/>
      <c r="BC144" s="248"/>
      <c r="BD144" s="248"/>
      <c r="BE144" s="248"/>
      <c r="BF144" s="248"/>
      <c r="BG144" s="248"/>
      <c r="BH144" s="248"/>
      <c r="BI144" s="248"/>
      <c r="BJ144" s="248"/>
      <c r="BK144" s="248"/>
      <c r="BL144" s="248"/>
      <c r="BM144" s="248"/>
      <c r="BN144" s="248"/>
      <c r="BO144" s="248"/>
      <c r="BP144" s="248"/>
      <c r="BQ144" s="248"/>
      <c r="BR144" s="248"/>
      <c r="BS144" s="248"/>
      <c r="BT144" s="248"/>
      <c r="BU144" s="248"/>
      <c r="BV144" s="248"/>
      <c r="BW144" s="248"/>
      <c r="BX144" s="248"/>
      <c r="BY144" s="248"/>
      <c r="BZ144" s="248"/>
      <c r="CA144" s="248"/>
      <c r="CB144" s="248"/>
      <c r="CC144" s="248"/>
      <c r="CD144" s="248"/>
      <c r="CE144" s="248"/>
      <c r="CF144" s="248"/>
      <c r="CG144" s="248"/>
      <c r="CH144" s="248"/>
      <c r="CI144" s="248"/>
      <c r="CJ144" s="248"/>
      <c r="CK144" s="248"/>
      <c r="CL144" s="248"/>
      <c r="CM144" s="248"/>
      <c r="CN144" s="248"/>
      <c r="CO144" s="248"/>
      <c r="CP144" s="248"/>
      <c r="CQ144" s="248"/>
      <c r="CR144" s="248"/>
      <c r="CS144" s="248"/>
      <c r="CT144" s="248"/>
      <c r="CU144" s="248"/>
      <c r="CV144" s="248"/>
      <c r="CW144" s="248"/>
      <c r="CX144" s="248"/>
      <c r="CY144" s="248"/>
      <c r="CZ144" s="248"/>
      <c r="DA144" s="248"/>
    </row>
    <row r="145" spans="1:105" x14ac:dyDescent="0.2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  <c r="Y145" s="248"/>
      <c r="Z145" s="248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  <c r="AM145" s="248"/>
      <c r="AN145" s="248"/>
      <c r="AO145" s="248"/>
      <c r="AP145" s="248"/>
      <c r="AQ145" s="248"/>
      <c r="AR145" s="248"/>
      <c r="AS145" s="248"/>
      <c r="AT145" s="248"/>
      <c r="AU145" s="248"/>
      <c r="AV145" s="248"/>
      <c r="AW145" s="248"/>
      <c r="AX145" s="248"/>
      <c r="AY145" s="248"/>
      <c r="AZ145" s="248"/>
      <c r="BA145" s="248"/>
      <c r="BB145" s="248"/>
      <c r="BC145" s="248"/>
      <c r="BD145" s="248"/>
      <c r="BE145" s="248"/>
      <c r="BF145" s="248"/>
      <c r="BG145" s="248"/>
      <c r="BH145" s="248"/>
      <c r="BI145" s="248"/>
      <c r="BJ145" s="248"/>
      <c r="BK145" s="248"/>
      <c r="BL145" s="248"/>
      <c r="BM145" s="248"/>
      <c r="BN145" s="248"/>
      <c r="BO145" s="248"/>
      <c r="BP145" s="248"/>
      <c r="BQ145" s="248"/>
      <c r="BR145" s="248"/>
      <c r="BS145" s="248"/>
      <c r="BT145" s="248"/>
      <c r="BU145" s="248"/>
      <c r="BV145" s="248"/>
      <c r="BW145" s="248"/>
      <c r="BX145" s="248"/>
      <c r="BY145" s="248"/>
      <c r="BZ145" s="248"/>
      <c r="CA145" s="248"/>
      <c r="CB145" s="248"/>
      <c r="CC145" s="248"/>
      <c r="CD145" s="248"/>
      <c r="CE145" s="248"/>
      <c r="CF145" s="248"/>
      <c r="CG145" s="248"/>
      <c r="CH145" s="248"/>
      <c r="CI145" s="248"/>
      <c r="CJ145" s="248"/>
      <c r="CK145" s="248"/>
      <c r="CL145" s="248"/>
      <c r="CM145" s="248"/>
      <c r="CN145" s="248"/>
      <c r="CO145" s="248"/>
      <c r="CP145" s="248"/>
      <c r="CQ145" s="248"/>
      <c r="CR145" s="248"/>
      <c r="CS145" s="248"/>
      <c r="CT145" s="248"/>
      <c r="CU145" s="248"/>
      <c r="CV145" s="248"/>
      <c r="CW145" s="248"/>
      <c r="CX145" s="248"/>
      <c r="CY145" s="248"/>
      <c r="CZ145" s="248"/>
      <c r="DA145" s="248"/>
    </row>
    <row r="146" spans="1:105" x14ac:dyDescent="0.2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  <c r="Y146" s="248"/>
      <c r="Z146" s="248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  <c r="AM146" s="248"/>
      <c r="AN146" s="248"/>
      <c r="AO146" s="248"/>
      <c r="AP146" s="248"/>
      <c r="AQ146" s="248"/>
      <c r="AR146" s="248"/>
      <c r="AS146" s="248"/>
      <c r="AT146" s="248"/>
      <c r="AU146" s="248"/>
      <c r="AV146" s="248"/>
      <c r="AW146" s="248"/>
      <c r="AX146" s="248"/>
      <c r="AY146" s="248"/>
      <c r="AZ146" s="248"/>
      <c r="BA146" s="248"/>
      <c r="BB146" s="248"/>
      <c r="BC146" s="248"/>
      <c r="BD146" s="248"/>
      <c r="BE146" s="248"/>
      <c r="BF146" s="248"/>
      <c r="BG146" s="248"/>
      <c r="BH146" s="248"/>
      <c r="BI146" s="248"/>
      <c r="BJ146" s="248"/>
      <c r="BK146" s="248"/>
      <c r="BL146" s="248"/>
      <c r="BM146" s="248"/>
      <c r="BN146" s="248"/>
      <c r="BO146" s="248"/>
      <c r="BP146" s="248"/>
      <c r="BQ146" s="248"/>
      <c r="BR146" s="248"/>
      <c r="BS146" s="248"/>
      <c r="BT146" s="248"/>
      <c r="BU146" s="248"/>
      <c r="BV146" s="248"/>
      <c r="BW146" s="248"/>
      <c r="BX146" s="248"/>
      <c r="BY146" s="248"/>
      <c r="BZ146" s="248"/>
      <c r="CA146" s="248"/>
      <c r="CB146" s="248"/>
      <c r="CC146" s="248"/>
      <c r="CD146" s="248"/>
      <c r="CE146" s="248"/>
      <c r="CF146" s="248"/>
      <c r="CG146" s="248"/>
      <c r="CH146" s="248"/>
      <c r="CI146" s="248"/>
      <c r="CJ146" s="248"/>
      <c r="CK146" s="248"/>
      <c r="CL146" s="248"/>
      <c r="CM146" s="248"/>
      <c r="CN146" s="248"/>
      <c r="CO146" s="248"/>
      <c r="CP146" s="248"/>
      <c r="CQ146" s="248"/>
      <c r="CR146" s="248"/>
      <c r="CS146" s="248"/>
      <c r="CT146" s="248"/>
      <c r="CU146" s="248"/>
      <c r="CV146" s="248"/>
      <c r="CW146" s="248"/>
      <c r="CX146" s="248"/>
      <c r="CY146" s="248"/>
      <c r="CZ146" s="248"/>
      <c r="DA146" s="248"/>
    </row>
    <row r="147" spans="1:105" x14ac:dyDescent="0.2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  <c r="Z147" s="248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  <c r="AM147" s="248"/>
      <c r="AN147" s="248"/>
      <c r="AO147" s="248"/>
      <c r="AP147" s="248"/>
      <c r="AQ147" s="248"/>
      <c r="AR147" s="248"/>
      <c r="AS147" s="248"/>
      <c r="AT147" s="248"/>
      <c r="AU147" s="248"/>
      <c r="AV147" s="248"/>
      <c r="AW147" s="248"/>
      <c r="AX147" s="248"/>
      <c r="AY147" s="248"/>
      <c r="AZ147" s="248"/>
      <c r="BA147" s="248"/>
      <c r="BB147" s="248"/>
      <c r="BC147" s="248"/>
      <c r="BD147" s="248"/>
      <c r="BE147" s="248"/>
      <c r="BF147" s="248"/>
      <c r="BG147" s="248"/>
      <c r="BH147" s="248"/>
      <c r="BI147" s="248"/>
      <c r="BJ147" s="248"/>
      <c r="BK147" s="248"/>
      <c r="BL147" s="248"/>
      <c r="BM147" s="248"/>
      <c r="BN147" s="248"/>
      <c r="BO147" s="248"/>
      <c r="BP147" s="248"/>
      <c r="BQ147" s="248"/>
      <c r="BR147" s="248"/>
      <c r="BS147" s="248"/>
      <c r="BT147" s="248"/>
      <c r="BU147" s="248"/>
      <c r="BV147" s="248"/>
      <c r="BW147" s="248"/>
      <c r="BX147" s="248"/>
      <c r="BY147" s="248"/>
      <c r="BZ147" s="248"/>
      <c r="CA147" s="248"/>
      <c r="CB147" s="248"/>
      <c r="CC147" s="248"/>
      <c r="CD147" s="248"/>
      <c r="CE147" s="248"/>
      <c r="CF147" s="248"/>
      <c r="CG147" s="248"/>
      <c r="CH147" s="248"/>
      <c r="CI147" s="248"/>
      <c r="CJ147" s="248"/>
      <c r="CK147" s="248"/>
      <c r="CL147" s="248"/>
      <c r="CM147" s="248"/>
      <c r="CN147" s="248"/>
      <c r="CO147" s="248"/>
      <c r="CP147" s="248"/>
      <c r="CQ147" s="248"/>
      <c r="CR147" s="248"/>
      <c r="CS147" s="248"/>
      <c r="CT147" s="248"/>
      <c r="CU147" s="248"/>
      <c r="CV147" s="248"/>
      <c r="CW147" s="248"/>
      <c r="CX147" s="248"/>
      <c r="CY147" s="248"/>
      <c r="CZ147" s="248"/>
      <c r="DA147" s="248"/>
    </row>
    <row r="148" spans="1:105" x14ac:dyDescent="0.2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  <c r="Y148" s="248"/>
      <c r="Z148" s="248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  <c r="AM148" s="248"/>
      <c r="AN148" s="248"/>
      <c r="AO148" s="248"/>
      <c r="AP148" s="248"/>
      <c r="AQ148" s="248"/>
      <c r="AR148" s="248"/>
      <c r="AS148" s="248"/>
      <c r="AT148" s="248"/>
      <c r="AU148" s="248"/>
      <c r="AV148" s="248"/>
      <c r="AW148" s="248"/>
      <c r="AX148" s="248"/>
      <c r="AY148" s="248"/>
      <c r="AZ148" s="248"/>
      <c r="BA148" s="248"/>
      <c r="BB148" s="248"/>
      <c r="BC148" s="248"/>
      <c r="BD148" s="248"/>
      <c r="BE148" s="248"/>
      <c r="BF148" s="248"/>
      <c r="BG148" s="248"/>
      <c r="BH148" s="248"/>
      <c r="BI148" s="248"/>
      <c r="BJ148" s="248"/>
      <c r="BK148" s="248"/>
      <c r="BL148" s="248"/>
      <c r="BM148" s="248"/>
      <c r="BN148" s="248"/>
      <c r="BO148" s="248"/>
      <c r="BP148" s="248"/>
      <c r="BQ148" s="248"/>
      <c r="BR148" s="248"/>
      <c r="BS148" s="248"/>
      <c r="BT148" s="248"/>
      <c r="BU148" s="248"/>
      <c r="BV148" s="248"/>
      <c r="BW148" s="248"/>
      <c r="BX148" s="248"/>
      <c r="BY148" s="248"/>
      <c r="BZ148" s="248"/>
      <c r="CA148" s="248"/>
      <c r="CB148" s="248"/>
      <c r="CC148" s="248"/>
      <c r="CD148" s="248"/>
      <c r="CE148" s="248"/>
      <c r="CF148" s="248"/>
      <c r="CG148" s="248"/>
      <c r="CH148" s="248"/>
      <c r="CI148" s="248"/>
      <c r="CJ148" s="248"/>
      <c r="CK148" s="248"/>
      <c r="CL148" s="248"/>
      <c r="CM148" s="248"/>
      <c r="CN148" s="248"/>
      <c r="CO148" s="248"/>
      <c r="CP148" s="248"/>
      <c r="CQ148" s="248"/>
      <c r="CR148" s="248"/>
      <c r="CS148" s="248"/>
      <c r="CT148" s="248"/>
      <c r="CU148" s="248"/>
      <c r="CV148" s="248"/>
      <c r="CW148" s="248"/>
      <c r="CX148" s="248"/>
      <c r="CY148" s="248"/>
      <c r="CZ148" s="248"/>
      <c r="DA148" s="248"/>
    </row>
    <row r="149" spans="1:105" x14ac:dyDescent="0.2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  <c r="Y149" s="248"/>
      <c r="Z149" s="248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  <c r="AM149" s="248"/>
      <c r="AN149" s="248"/>
      <c r="AO149" s="248"/>
      <c r="AP149" s="248"/>
      <c r="AQ149" s="248"/>
      <c r="AR149" s="248"/>
      <c r="AS149" s="248"/>
      <c r="AT149" s="248"/>
      <c r="AU149" s="248"/>
      <c r="AV149" s="248"/>
      <c r="AW149" s="248"/>
      <c r="AX149" s="248"/>
      <c r="AY149" s="248"/>
      <c r="AZ149" s="248"/>
      <c r="BA149" s="248"/>
      <c r="BB149" s="248"/>
      <c r="BC149" s="248"/>
      <c r="BD149" s="248"/>
      <c r="BE149" s="248"/>
      <c r="BF149" s="248"/>
      <c r="BG149" s="248"/>
      <c r="BH149" s="248"/>
      <c r="BI149" s="248"/>
      <c r="BJ149" s="248"/>
      <c r="BK149" s="248"/>
      <c r="BL149" s="248"/>
      <c r="BM149" s="248"/>
      <c r="BN149" s="248"/>
      <c r="BO149" s="248"/>
      <c r="BP149" s="248"/>
      <c r="BQ149" s="248"/>
      <c r="BR149" s="248"/>
      <c r="BS149" s="248"/>
      <c r="BT149" s="248"/>
      <c r="BU149" s="248"/>
      <c r="BV149" s="248"/>
      <c r="BW149" s="248"/>
      <c r="BX149" s="248"/>
      <c r="BY149" s="248"/>
      <c r="BZ149" s="248"/>
      <c r="CA149" s="248"/>
      <c r="CB149" s="248"/>
      <c r="CC149" s="248"/>
      <c r="CD149" s="248"/>
      <c r="CE149" s="248"/>
      <c r="CF149" s="248"/>
      <c r="CG149" s="248"/>
      <c r="CH149" s="248"/>
      <c r="CI149" s="248"/>
      <c r="CJ149" s="248"/>
      <c r="CK149" s="248"/>
      <c r="CL149" s="248"/>
      <c r="CM149" s="248"/>
      <c r="CN149" s="248"/>
      <c r="CO149" s="248"/>
      <c r="CP149" s="248"/>
      <c r="CQ149" s="248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</row>
    <row r="150" spans="1:105" x14ac:dyDescent="0.2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  <c r="Y150" s="248"/>
      <c r="Z150" s="248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  <c r="AM150" s="248"/>
      <c r="AN150" s="248"/>
      <c r="AO150" s="248"/>
      <c r="AP150" s="248"/>
      <c r="AQ150" s="248"/>
      <c r="AR150" s="248"/>
      <c r="AS150" s="248"/>
      <c r="AT150" s="248"/>
      <c r="AU150" s="248"/>
      <c r="AV150" s="248"/>
      <c r="AW150" s="248"/>
      <c r="AX150" s="248"/>
      <c r="AY150" s="248"/>
      <c r="AZ150" s="248"/>
      <c r="BA150" s="248"/>
      <c r="BB150" s="248"/>
      <c r="BC150" s="248"/>
      <c r="BD150" s="248"/>
      <c r="BE150" s="248"/>
      <c r="BF150" s="248"/>
      <c r="BG150" s="248"/>
      <c r="BH150" s="248"/>
      <c r="BI150" s="248"/>
      <c r="BJ150" s="248"/>
      <c r="BK150" s="248"/>
      <c r="BL150" s="248"/>
      <c r="BM150" s="248"/>
      <c r="BN150" s="248"/>
      <c r="BO150" s="248"/>
      <c r="BP150" s="248"/>
      <c r="BQ150" s="248"/>
      <c r="BR150" s="248"/>
      <c r="BS150" s="248"/>
      <c r="BT150" s="248"/>
      <c r="BU150" s="248"/>
      <c r="BV150" s="248"/>
      <c r="BW150" s="248"/>
      <c r="BX150" s="248"/>
      <c r="BY150" s="248"/>
      <c r="BZ150" s="248"/>
      <c r="CA150" s="248"/>
      <c r="CB150" s="248"/>
      <c r="CC150" s="248"/>
      <c r="CD150" s="248"/>
      <c r="CE150" s="248"/>
      <c r="CF150" s="248"/>
      <c r="CG150" s="248"/>
      <c r="CH150" s="248"/>
      <c r="CI150" s="248"/>
      <c r="CJ150" s="248"/>
      <c r="CK150" s="248"/>
      <c r="CL150" s="248"/>
      <c r="CM150" s="248"/>
      <c r="CN150" s="248"/>
      <c r="CO150" s="248"/>
      <c r="CP150" s="248"/>
      <c r="CQ150" s="248"/>
      <c r="CR150" s="248"/>
      <c r="CS150" s="248"/>
      <c r="CT150" s="248"/>
      <c r="CU150" s="248"/>
      <c r="CV150" s="248"/>
      <c r="CW150" s="248"/>
      <c r="CX150" s="248"/>
      <c r="CY150" s="248"/>
      <c r="CZ150" s="248"/>
      <c r="DA150" s="248"/>
    </row>
    <row r="151" spans="1:105" x14ac:dyDescent="0.2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  <c r="Y151" s="248"/>
      <c r="Z151" s="248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  <c r="AM151" s="248"/>
      <c r="AN151" s="248"/>
      <c r="AO151" s="248"/>
      <c r="AP151" s="248"/>
      <c r="AQ151" s="248"/>
      <c r="AR151" s="248"/>
      <c r="AS151" s="248"/>
      <c r="AT151" s="248"/>
      <c r="AU151" s="248"/>
      <c r="AV151" s="248"/>
      <c r="AW151" s="248"/>
      <c r="AX151" s="248"/>
      <c r="AY151" s="248"/>
      <c r="AZ151" s="248"/>
      <c r="BA151" s="248"/>
      <c r="BB151" s="248"/>
      <c r="BC151" s="248"/>
      <c r="BD151" s="248"/>
      <c r="BE151" s="248"/>
      <c r="BF151" s="248"/>
      <c r="BG151" s="248"/>
      <c r="BH151" s="248"/>
      <c r="BI151" s="248"/>
      <c r="BJ151" s="248"/>
      <c r="BK151" s="248"/>
      <c r="BL151" s="248"/>
      <c r="BM151" s="248"/>
      <c r="BN151" s="248"/>
      <c r="BO151" s="248"/>
      <c r="BP151" s="248"/>
      <c r="BQ151" s="248"/>
      <c r="BR151" s="248"/>
      <c r="BS151" s="248"/>
      <c r="BT151" s="248"/>
      <c r="BU151" s="248"/>
      <c r="BV151" s="248"/>
      <c r="BW151" s="248"/>
      <c r="BX151" s="248"/>
      <c r="BY151" s="248"/>
      <c r="BZ151" s="248"/>
      <c r="CA151" s="248"/>
      <c r="CB151" s="248"/>
      <c r="CC151" s="248"/>
      <c r="CD151" s="248"/>
      <c r="CE151" s="248"/>
      <c r="CF151" s="248"/>
      <c r="CG151" s="248"/>
      <c r="CH151" s="248"/>
      <c r="CI151" s="248"/>
      <c r="CJ151" s="248"/>
      <c r="CK151" s="248"/>
      <c r="CL151" s="248"/>
      <c r="CM151" s="248"/>
      <c r="CN151" s="248"/>
      <c r="CO151" s="248"/>
      <c r="CP151" s="248"/>
      <c r="CQ151" s="248"/>
      <c r="CR151" s="248"/>
      <c r="CS151" s="248"/>
      <c r="CT151" s="248"/>
      <c r="CU151" s="248"/>
      <c r="CV151" s="248"/>
      <c r="CW151" s="248"/>
      <c r="CX151" s="248"/>
      <c r="CY151" s="248"/>
      <c r="CZ151" s="248"/>
      <c r="DA151" s="248"/>
    </row>
    <row r="152" spans="1:105" x14ac:dyDescent="0.2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  <c r="Y152" s="248"/>
      <c r="Z152" s="248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  <c r="AM152" s="248"/>
      <c r="AN152" s="248"/>
      <c r="AO152" s="248"/>
      <c r="AP152" s="248"/>
      <c r="AQ152" s="248"/>
      <c r="AR152" s="248"/>
      <c r="AS152" s="248"/>
      <c r="AT152" s="248"/>
      <c r="AU152" s="248"/>
      <c r="AV152" s="248"/>
      <c r="AW152" s="248"/>
      <c r="AX152" s="248"/>
      <c r="AY152" s="248"/>
      <c r="AZ152" s="248"/>
      <c r="BA152" s="248"/>
      <c r="BB152" s="248"/>
      <c r="BC152" s="248"/>
      <c r="BD152" s="248"/>
      <c r="BE152" s="248"/>
      <c r="BF152" s="248"/>
      <c r="BG152" s="248"/>
      <c r="BH152" s="248"/>
      <c r="BI152" s="248"/>
      <c r="BJ152" s="248"/>
      <c r="BK152" s="248"/>
      <c r="BL152" s="248"/>
      <c r="BM152" s="248"/>
      <c r="BN152" s="248"/>
      <c r="BO152" s="248"/>
      <c r="BP152" s="248"/>
      <c r="BQ152" s="248"/>
      <c r="BR152" s="248"/>
      <c r="BS152" s="248"/>
      <c r="BT152" s="248"/>
      <c r="BU152" s="248"/>
      <c r="BV152" s="248"/>
      <c r="BW152" s="248"/>
      <c r="BX152" s="248"/>
      <c r="BY152" s="248"/>
      <c r="BZ152" s="248"/>
      <c r="CA152" s="248"/>
      <c r="CB152" s="248"/>
      <c r="CC152" s="248"/>
      <c r="CD152" s="248"/>
      <c r="CE152" s="248"/>
      <c r="CF152" s="248"/>
      <c r="CG152" s="248"/>
      <c r="CH152" s="248"/>
      <c r="CI152" s="248"/>
      <c r="CJ152" s="248"/>
      <c r="CK152" s="248"/>
      <c r="CL152" s="248"/>
      <c r="CM152" s="248"/>
      <c r="CN152" s="248"/>
      <c r="CO152" s="248"/>
      <c r="CP152" s="248"/>
      <c r="CQ152" s="248"/>
      <c r="CR152" s="248"/>
      <c r="CS152" s="248"/>
      <c r="CT152" s="248"/>
      <c r="CU152" s="248"/>
      <c r="CV152" s="248"/>
      <c r="CW152" s="248"/>
      <c r="CX152" s="248"/>
      <c r="CY152" s="248"/>
      <c r="CZ152" s="248"/>
      <c r="DA152" s="248"/>
    </row>
    <row r="153" spans="1:105" x14ac:dyDescent="0.2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  <c r="Y153" s="248"/>
      <c r="Z153" s="248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</row>
    <row r="154" spans="1:105" x14ac:dyDescent="0.2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  <c r="Y154" s="248"/>
      <c r="Z154" s="248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</row>
    <row r="155" spans="1:105" x14ac:dyDescent="0.2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  <c r="Y155" s="248"/>
      <c r="Z155" s="248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</row>
    <row r="156" spans="1:105" x14ac:dyDescent="0.2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  <c r="Y156" s="248"/>
      <c r="Z156" s="248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  <c r="AM156" s="248"/>
      <c r="AN156" s="248"/>
      <c r="AO156" s="248"/>
      <c r="AP156" s="248"/>
      <c r="AQ156" s="248"/>
      <c r="AR156" s="248"/>
      <c r="AS156" s="248"/>
      <c r="AT156" s="248"/>
      <c r="AU156" s="248"/>
      <c r="AV156" s="248"/>
      <c r="AW156" s="248"/>
      <c r="AX156" s="248"/>
      <c r="AY156" s="248"/>
      <c r="AZ156" s="248"/>
      <c r="BA156" s="248"/>
      <c r="BB156" s="248"/>
      <c r="BC156" s="248"/>
      <c r="BD156" s="248"/>
      <c r="BE156" s="248"/>
      <c r="BF156" s="248"/>
      <c r="BG156" s="248"/>
      <c r="BH156" s="248"/>
      <c r="BI156" s="248"/>
      <c r="BJ156" s="248"/>
      <c r="BK156" s="248"/>
      <c r="BL156" s="248"/>
      <c r="BM156" s="248"/>
      <c r="BN156" s="248"/>
      <c r="BO156" s="248"/>
      <c r="BP156" s="248"/>
      <c r="BQ156" s="248"/>
      <c r="BR156" s="248"/>
      <c r="BS156" s="248"/>
      <c r="BT156" s="248"/>
      <c r="BU156" s="248"/>
      <c r="BV156" s="248"/>
      <c r="BW156" s="248"/>
      <c r="BX156" s="248"/>
      <c r="BY156" s="248"/>
      <c r="BZ156" s="248"/>
      <c r="CA156" s="248"/>
      <c r="CB156" s="248"/>
      <c r="CC156" s="248"/>
      <c r="CD156" s="248"/>
      <c r="CE156" s="248"/>
      <c r="CF156" s="248"/>
      <c r="CG156" s="248"/>
      <c r="CH156" s="248"/>
      <c r="CI156" s="248"/>
      <c r="CJ156" s="248"/>
      <c r="CK156" s="248"/>
      <c r="CL156" s="248"/>
      <c r="CM156" s="248"/>
      <c r="CN156" s="248"/>
      <c r="CO156" s="248"/>
      <c r="CP156" s="248"/>
      <c r="CQ156" s="248"/>
      <c r="CR156" s="248"/>
      <c r="CS156" s="248"/>
      <c r="CT156" s="248"/>
      <c r="CU156" s="248"/>
      <c r="CV156" s="248"/>
      <c r="CW156" s="248"/>
      <c r="CX156" s="248"/>
      <c r="CY156" s="248"/>
      <c r="CZ156" s="248"/>
      <c r="DA156" s="248"/>
    </row>
    <row r="157" spans="1:105" x14ac:dyDescent="0.2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  <c r="Y157" s="248"/>
      <c r="Z157" s="248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  <c r="AM157" s="248"/>
      <c r="AN157" s="248"/>
      <c r="AO157" s="248"/>
      <c r="AP157" s="248"/>
      <c r="AQ157" s="248"/>
      <c r="AR157" s="248"/>
      <c r="AS157" s="248"/>
      <c r="AT157" s="248"/>
      <c r="AU157" s="248"/>
      <c r="AV157" s="248"/>
      <c r="AW157" s="248"/>
      <c r="AX157" s="248"/>
      <c r="AY157" s="248"/>
      <c r="AZ157" s="248"/>
      <c r="BA157" s="248"/>
      <c r="BB157" s="248"/>
      <c r="BC157" s="248"/>
      <c r="BD157" s="248"/>
      <c r="BE157" s="248"/>
      <c r="BF157" s="248"/>
      <c r="BG157" s="248"/>
      <c r="BH157" s="248"/>
      <c r="BI157" s="248"/>
      <c r="BJ157" s="248"/>
      <c r="BK157" s="248"/>
      <c r="BL157" s="248"/>
      <c r="BM157" s="248"/>
      <c r="BN157" s="248"/>
      <c r="BO157" s="248"/>
      <c r="BP157" s="248"/>
      <c r="BQ157" s="248"/>
      <c r="BR157" s="248"/>
      <c r="BS157" s="248"/>
      <c r="BT157" s="248"/>
      <c r="BU157" s="248"/>
      <c r="BV157" s="248"/>
      <c r="BW157" s="248"/>
      <c r="BX157" s="248"/>
      <c r="BY157" s="248"/>
      <c r="BZ157" s="248"/>
      <c r="CA157" s="248"/>
      <c r="CB157" s="248"/>
      <c r="CC157" s="248"/>
      <c r="CD157" s="248"/>
      <c r="CE157" s="248"/>
      <c r="CF157" s="248"/>
      <c r="CG157" s="248"/>
      <c r="CH157" s="248"/>
      <c r="CI157" s="248"/>
      <c r="CJ157" s="248"/>
      <c r="CK157" s="248"/>
      <c r="CL157" s="248"/>
      <c r="CM157" s="248"/>
      <c r="CN157" s="248"/>
      <c r="CO157" s="248"/>
      <c r="CP157" s="248"/>
      <c r="CQ157" s="248"/>
      <c r="CR157" s="248"/>
      <c r="CS157" s="248"/>
      <c r="CT157" s="248"/>
      <c r="CU157" s="248"/>
      <c r="CV157" s="248"/>
      <c r="CW157" s="248"/>
      <c r="CX157" s="248"/>
      <c r="CY157" s="248"/>
      <c r="CZ157" s="248"/>
      <c r="DA157" s="248"/>
    </row>
    <row r="158" spans="1:105" x14ac:dyDescent="0.2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  <c r="Y158" s="248"/>
      <c r="Z158" s="248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  <c r="AM158" s="248"/>
      <c r="AN158" s="248"/>
      <c r="AO158" s="248"/>
      <c r="AP158" s="248"/>
      <c r="AQ158" s="248"/>
      <c r="AR158" s="248"/>
      <c r="AS158" s="248"/>
      <c r="AT158" s="248"/>
      <c r="AU158" s="248"/>
      <c r="AV158" s="248"/>
      <c r="AW158" s="248"/>
      <c r="AX158" s="248"/>
      <c r="AY158" s="248"/>
      <c r="AZ158" s="248"/>
      <c r="BA158" s="248"/>
      <c r="BB158" s="248"/>
      <c r="BC158" s="248"/>
      <c r="BD158" s="248"/>
      <c r="BE158" s="248"/>
      <c r="BF158" s="248"/>
      <c r="BG158" s="248"/>
      <c r="BH158" s="248"/>
      <c r="BI158" s="248"/>
      <c r="BJ158" s="248"/>
      <c r="BK158" s="248"/>
      <c r="BL158" s="248"/>
      <c r="BM158" s="248"/>
      <c r="BN158" s="248"/>
      <c r="BO158" s="248"/>
      <c r="BP158" s="248"/>
      <c r="BQ158" s="248"/>
      <c r="BR158" s="248"/>
      <c r="BS158" s="248"/>
      <c r="BT158" s="248"/>
      <c r="BU158" s="248"/>
      <c r="BV158" s="248"/>
      <c r="BW158" s="248"/>
      <c r="BX158" s="248"/>
      <c r="BY158" s="248"/>
      <c r="BZ158" s="248"/>
      <c r="CA158" s="248"/>
      <c r="CB158" s="248"/>
      <c r="CC158" s="248"/>
      <c r="CD158" s="248"/>
      <c r="CE158" s="248"/>
      <c r="CF158" s="248"/>
      <c r="CG158" s="248"/>
      <c r="CH158" s="248"/>
      <c r="CI158" s="248"/>
      <c r="CJ158" s="248"/>
      <c r="CK158" s="248"/>
      <c r="CL158" s="248"/>
      <c r="CM158" s="248"/>
      <c r="CN158" s="248"/>
      <c r="CO158" s="248"/>
      <c r="CP158" s="248"/>
      <c r="CQ158" s="248"/>
      <c r="CR158" s="248"/>
      <c r="CS158" s="248"/>
      <c r="CT158" s="248"/>
      <c r="CU158" s="248"/>
      <c r="CV158" s="248"/>
      <c r="CW158" s="248"/>
      <c r="CX158" s="248"/>
      <c r="CY158" s="248"/>
      <c r="CZ158" s="248"/>
      <c r="DA158" s="248"/>
    </row>
    <row r="159" spans="1:105" x14ac:dyDescent="0.2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  <c r="Y159" s="248"/>
      <c r="Z159" s="248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  <c r="AM159" s="248"/>
      <c r="AN159" s="248"/>
      <c r="AO159" s="248"/>
      <c r="AP159" s="248"/>
      <c r="AQ159" s="248"/>
      <c r="AR159" s="248"/>
      <c r="AS159" s="248"/>
      <c r="AT159" s="248"/>
      <c r="AU159" s="248"/>
      <c r="AV159" s="248"/>
      <c r="AW159" s="248"/>
      <c r="AX159" s="248"/>
      <c r="AY159" s="248"/>
      <c r="AZ159" s="248"/>
      <c r="BA159" s="248"/>
      <c r="BB159" s="248"/>
      <c r="BC159" s="248"/>
      <c r="BD159" s="248"/>
      <c r="BE159" s="248"/>
      <c r="BF159" s="248"/>
      <c r="BG159" s="248"/>
      <c r="BH159" s="248"/>
      <c r="BI159" s="248"/>
      <c r="BJ159" s="248"/>
      <c r="BK159" s="248"/>
      <c r="BL159" s="248"/>
      <c r="BM159" s="248"/>
      <c r="BN159" s="248"/>
      <c r="BO159" s="248"/>
      <c r="BP159" s="248"/>
      <c r="BQ159" s="248"/>
      <c r="BR159" s="248"/>
      <c r="BS159" s="248"/>
      <c r="BT159" s="248"/>
      <c r="BU159" s="248"/>
      <c r="BV159" s="248"/>
      <c r="BW159" s="248"/>
      <c r="BX159" s="248"/>
      <c r="BY159" s="248"/>
      <c r="BZ159" s="248"/>
      <c r="CA159" s="248"/>
      <c r="CB159" s="248"/>
      <c r="CC159" s="248"/>
      <c r="CD159" s="248"/>
      <c r="CE159" s="248"/>
      <c r="CF159" s="248"/>
      <c r="CG159" s="248"/>
      <c r="CH159" s="248"/>
      <c r="CI159" s="248"/>
      <c r="CJ159" s="248"/>
      <c r="CK159" s="248"/>
      <c r="CL159" s="248"/>
      <c r="CM159" s="248"/>
      <c r="CN159" s="248"/>
      <c r="CO159" s="248"/>
      <c r="CP159" s="248"/>
      <c r="CQ159" s="248"/>
      <c r="CR159" s="248"/>
      <c r="CS159" s="248"/>
      <c r="CT159" s="248"/>
      <c r="CU159" s="248"/>
      <c r="CV159" s="248"/>
      <c r="CW159" s="248"/>
      <c r="CX159" s="248"/>
      <c r="CY159" s="248"/>
      <c r="CZ159" s="248"/>
      <c r="DA159" s="248"/>
    </row>
    <row r="160" spans="1:105" x14ac:dyDescent="0.2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  <c r="Y160" s="248"/>
      <c r="Z160" s="248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  <c r="AM160" s="248"/>
      <c r="AN160" s="248"/>
      <c r="AO160" s="248"/>
      <c r="AP160" s="248"/>
      <c r="AQ160" s="248"/>
      <c r="AR160" s="248"/>
      <c r="AS160" s="248"/>
      <c r="AT160" s="248"/>
      <c r="AU160" s="248"/>
      <c r="AV160" s="248"/>
      <c r="AW160" s="248"/>
      <c r="AX160" s="248"/>
      <c r="AY160" s="248"/>
      <c r="AZ160" s="248"/>
      <c r="BA160" s="248"/>
      <c r="BB160" s="248"/>
      <c r="BC160" s="248"/>
      <c r="BD160" s="248"/>
      <c r="BE160" s="248"/>
      <c r="BF160" s="248"/>
      <c r="BG160" s="248"/>
      <c r="BH160" s="248"/>
      <c r="BI160" s="248"/>
      <c r="BJ160" s="248"/>
      <c r="BK160" s="248"/>
      <c r="BL160" s="248"/>
      <c r="BM160" s="248"/>
      <c r="BN160" s="248"/>
      <c r="BO160" s="248"/>
      <c r="BP160" s="248"/>
      <c r="BQ160" s="248"/>
      <c r="BR160" s="248"/>
      <c r="BS160" s="248"/>
      <c r="BT160" s="248"/>
      <c r="BU160" s="248"/>
      <c r="BV160" s="248"/>
      <c r="BW160" s="248"/>
      <c r="BX160" s="248"/>
      <c r="BY160" s="248"/>
      <c r="BZ160" s="248"/>
      <c r="CA160" s="248"/>
      <c r="CB160" s="248"/>
      <c r="CC160" s="248"/>
      <c r="CD160" s="248"/>
      <c r="CE160" s="248"/>
      <c r="CF160" s="248"/>
      <c r="CG160" s="248"/>
      <c r="CH160" s="248"/>
      <c r="CI160" s="248"/>
      <c r="CJ160" s="248"/>
      <c r="CK160" s="248"/>
      <c r="CL160" s="248"/>
      <c r="CM160" s="248"/>
      <c r="CN160" s="248"/>
      <c r="CO160" s="248"/>
      <c r="CP160" s="248"/>
      <c r="CQ160" s="248"/>
      <c r="CR160" s="248"/>
      <c r="CS160" s="248"/>
      <c r="CT160" s="248"/>
      <c r="CU160" s="248"/>
      <c r="CV160" s="248"/>
      <c r="CW160" s="248"/>
      <c r="CX160" s="248"/>
      <c r="CY160" s="248"/>
      <c r="CZ160" s="248"/>
      <c r="DA160" s="248"/>
    </row>
    <row r="161" spans="1:105" x14ac:dyDescent="0.2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  <c r="Y161" s="248"/>
      <c r="Z161" s="248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  <c r="AM161" s="248"/>
      <c r="AN161" s="248"/>
      <c r="AO161" s="248"/>
      <c r="AP161" s="248"/>
      <c r="AQ161" s="248"/>
      <c r="AR161" s="248"/>
      <c r="AS161" s="248"/>
      <c r="AT161" s="248"/>
      <c r="AU161" s="248"/>
      <c r="AV161" s="248"/>
      <c r="AW161" s="248"/>
      <c r="AX161" s="248"/>
      <c r="AY161" s="248"/>
      <c r="AZ161" s="248"/>
      <c r="BA161" s="248"/>
      <c r="BB161" s="248"/>
      <c r="BC161" s="248"/>
      <c r="BD161" s="248"/>
      <c r="BE161" s="248"/>
      <c r="BF161" s="248"/>
      <c r="BG161" s="248"/>
      <c r="BH161" s="248"/>
      <c r="BI161" s="248"/>
      <c r="BJ161" s="248"/>
      <c r="BK161" s="248"/>
      <c r="BL161" s="248"/>
      <c r="BM161" s="248"/>
      <c r="BN161" s="248"/>
      <c r="BO161" s="248"/>
      <c r="BP161" s="248"/>
      <c r="BQ161" s="248"/>
      <c r="BR161" s="248"/>
      <c r="BS161" s="248"/>
      <c r="BT161" s="248"/>
      <c r="BU161" s="248"/>
      <c r="BV161" s="248"/>
      <c r="BW161" s="248"/>
      <c r="BX161" s="248"/>
      <c r="BY161" s="248"/>
      <c r="BZ161" s="248"/>
      <c r="CA161" s="248"/>
      <c r="CB161" s="248"/>
      <c r="CC161" s="248"/>
      <c r="CD161" s="248"/>
      <c r="CE161" s="248"/>
      <c r="CF161" s="248"/>
      <c r="CG161" s="248"/>
      <c r="CH161" s="248"/>
      <c r="CI161" s="248"/>
      <c r="CJ161" s="248"/>
      <c r="CK161" s="248"/>
      <c r="CL161" s="248"/>
      <c r="CM161" s="248"/>
      <c r="CN161" s="248"/>
      <c r="CO161" s="248"/>
      <c r="CP161" s="248"/>
      <c r="CQ161" s="248"/>
      <c r="CR161" s="248"/>
      <c r="CS161" s="248"/>
      <c r="CT161" s="248"/>
      <c r="CU161" s="248"/>
      <c r="CV161" s="248"/>
      <c r="CW161" s="248"/>
      <c r="CX161" s="248"/>
      <c r="CY161" s="248"/>
      <c r="CZ161" s="248"/>
      <c r="DA161" s="248"/>
    </row>
    <row r="162" spans="1:105" x14ac:dyDescent="0.2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  <c r="Y162" s="248"/>
      <c r="Z162" s="248"/>
      <c r="AA162" s="248"/>
      <c r="AB162" s="248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  <c r="AM162" s="248"/>
      <c r="AN162" s="248"/>
      <c r="AO162" s="248"/>
      <c r="AP162" s="248"/>
      <c r="AQ162" s="248"/>
      <c r="AR162" s="248"/>
      <c r="AS162" s="248"/>
      <c r="AT162" s="248"/>
      <c r="AU162" s="248"/>
      <c r="AV162" s="248"/>
      <c r="AW162" s="248"/>
      <c r="AX162" s="248"/>
      <c r="AY162" s="248"/>
      <c r="AZ162" s="248"/>
      <c r="BA162" s="248"/>
      <c r="BB162" s="248"/>
      <c r="BC162" s="248"/>
      <c r="BD162" s="248"/>
      <c r="BE162" s="248"/>
      <c r="BF162" s="248"/>
      <c r="BG162" s="248"/>
      <c r="BH162" s="248"/>
      <c r="BI162" s="248"/>
      <c r="BJ162" s="248"/>
      <c r="BK162" s="248"/>
      <c r="BL162" s="248"/>
      <c r="BM162" s="248"/>
      <c r="BN162" s="248"/>
      <c r="BO162" s="248"/>
      <c r="BP162" s="248"/>
      <c r="BQ162" s="248"/>
      <c r="BR162" s="248"/>
      <c r="BS162" s="248"/>
      <c r="BT162" s="248"/>
      <c r="BU162" s="248"/>
      <c r="BV162" s="248"/>
      <c r="BW162" s="248"/>
      <c r="BX162" s="248"/>
      <c r="BY162" s="248"/>
      <c r="BZ162" s="248"/>
      <c r="CA162" s="248"/>
      <c r="CB162" s="248"/>
      <c r="CC162" s="248"/>
      <c r="CD162" s="248"/>
      <c r="CE162" s="248"/>
      <c r="CF162" s="248"/>
      <c r="CG162" s="248"/>
      <c r="CH162" s="248"/>
      <c r="CI162" s="248"/>
      <c r="CJ162" s="248"/>
      <c r="CK162" s="248"/>
      <c r="CL162" s="248"/>
      <c r="CM162" s="248"/>
      <c r="CN162" s="248"/>
      <c r="CO162" s="248"/>
      <c r="CP162" s="248"/>
      <c r="CQ162" s="248"/>
      <c r="CR162" s="248"/>
      <c r="CS162" s="248"/>
      <c r="CT162" s="248"/>
      <c r="CU162" s="248"/>
      <c r="CV162" s="248"/>
      <c r="CW162" s="248"/>
      <c r="CX162" s="248"/>
      <c r="CY162" s="248"/>
      <c r="CZ162" s="248"/>
      <c r="DA162" s="248"/>
    </row>
    <row r="163" spans="1:105" x14ac:dyDescent="0.2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  <c r="Y163" s="248"/>
      <c r="Z163" s="248"/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8"/>
      <c r="AM163" s="248"/>
      <c r="AN163" s="248"/>
      <c r="AO163" s="248"/>
      <c r="AP163" s="248"/>
      <c r="AQ163" s="248"/>
      <c r="AR163" s="248"/>
      <c r="AS163" s="248"/>
      <c r="AT163" s="248"/>
      <c r="AU163" s="248"/>
      <c r="AV163" s="248"/>
      <c r="AW163" s="248"/>
      <c r="AX163" s="248"/>
      <c r="AY163" s="248"/>
      <c r="AZ163" s="248"/>
      <c r="BA163" s="248"/>
      <c r="BB163" s="248"/>
      <c r="BC163" s="248"/>
      <c r="BD163" s="248"/>
      <c r="BE163" s="248"/>
      <c r="BF163" s="248"/>
      <c r="BG163" s="248"/>
      <c r="BH163" s="248"/>
      <c r="BI163" s="248"/>
      <c r="BJ163" s="248"/>
      <c r="BK163" s="248"/>
      <c r="BL163" s="248"/>
      <c r="BM163" s="248"/>
      <c r="BN163" s="248"/>
      <c r="BO163" s="248"/>
      <c r="BP163" s="248"/>
      <c r="BQ163" s="248"/>
      <c r="BR163" s="248"/>
      <c r="BS163" s="248"/>
      <c r="BT163" s="248"/>
      <c r="BU163" s="248"/>
      <c r="BV163" s="248"/>
      <c r="BW163" s="248"/>
      <c r="BX163" s="248"/>
      <c r="BY163" s="248"/>
      <c r="BZ163" s="248"/>
      <c r="CA163" s="248"/>
      <c r="CB163" s="248"/>
      <c r="CC163" s="248"/>
      <c r="CD163" s="248"/>
      <c r="CE163" s="248"/>
      <c r="CF163" s="248"/>
      <c r="CG163" s="248"/>
      <c r="CH163" s="248"/>
      <c r="CI163" s="248"/>
      <c r="CJ163" s="248"/>
      <c r="CK163" s="248"/>
      <c r="CL163" s="248"/>
      <c r="CM163" s="248"/>
      <c r="CN163" s="248"/>
      <c r="CO163" s="248"/>
      <c r="CP163" s="248"/>
      <c r="CQ163" s="248"/>
      <c r="CR163" s="248"/>
      <c r="CS163" s="248"/>
      <c r="CT163" s="248"/>
      <c r="CU163" s="248"/>
      <c r="CV163" s="248"/>
      <c r="CW163" s="248"/>
      <c r="CX163" s="248"/>
      <c r="CY163" s="248"/>
      <c r="CZ163" s="248"/>
      <c r="DA163" s="248"/>
    </row>
    <row r="164" spans="1:105" x14ac:dyDescent="0.2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  <c r="Y164" s="248"/>
      <c r="Z164" s="248"/>
      <c r="AA164" s="248"/>
      <c r="AB164" s="248"/>
      <c r="AC164" s="248"/>
      <c r="AD164" s="248"/>
      <c r="AE164" s="248"/>
      <c r="AF164" s="248"/>
      <c r="AG164" s="248"/>
      <c r="AH164" s="248"/>
      <c r="AI164" s="248"/>
      <c r="AJ164" s="248"/>
      <c r="AK164" s="248"/>
      <c r="AL164" s="248"/>
      <c r="AM164" s="248"/>
      <c r="AN164" s="248"/>
      <c r="AO164" s="248"/>
      <c r="AP164" s="248"/>
      <c r="AQ164" s="248"/>
      <c r="AR164" s="248"/>
      <c r="AS164" s="248"/>
      <c r="AT164" s="248"/>
      <c r="AU164" s="248"/>
      <c r="AV164" s="248"/>
      <c r="AW164" s="248"/>
      <c r="AX164" s="248"/>
      <c r="AY164" s="248"/>
      <c r="AZ164" s="248"/>
      <c r="BA164" s="248"/>
      <c r="BB164" s="248"/>
      <c r="BC164" s="248"/>
      <c r="BD164" s="248"/>
      <c r="BE164" s="248"/>
      <c r="BF164" s="248"/>
      <c r="BG164" s="248"/>
      <c r="BH164" s="248"/>
      <c r="BI164" s="248"/>
      <c r="BJ164" s="248"/>
      <c r="BK164" s="248"/>
      <c r="BL164" s="248"/>
      <c r="BM164" s="248"/>
      <c r="BN164" s="248"/>
      <c r="BO164" s="248"/>
      <c r="BP164" s="248"/>
      <c r="BQ164" s="248"/>
      <c r="BR164" s="248"/>
      <c r="BS164" s="248"/>
      <c r="BT164" s="248"/>
      <c r="BU164" s="248"/>
      <c r="BV164" s="248"/>
      <c r="BW164" s="248"/>
      <c r="BX164" s="248"/>
      <c r="BY164" s="248"/>
      <c r="BZ164" s="248"/>
      <c r="CA164" s="248"/>
      <c r="CB164" s="248"/>
      <c r="CC164" s="248"/>
      <c r="CD164" s="248"/>
      <c r="CE164" s="248"/>
      <c r="CF164" s="248"/>
      <c r="CG164" s="248"/>
      <c r="CH164" s="248"/>
      <c r="CI164" s="248"/>
      <c r="CJ164" s="248"/>
      <c r="CK164" s="248"/>
      <c r="CL164" s="248"/>
      <c r="CM164" s="248"/>
      <c r="CN164" s="248"/>
      <c r="CO164" s="248"/>
      <c r="CP164" s="248"/>
      <c r="CQ164" s="248"/>
      <c r="CR164" s="248"/>
      <c r="CS164" s="248"/>
      <c r="CT164" s="248"/>
      <c r="CU164" s="248"/>
      <c r="CV164" s="248"/>
      <c r="CW164" s="248"/>
      <c r="CX164" s="248"/>
      <c r="CY164" s="248"/>
      <c r="CZ164" s="248"/>
      <c r="DA164" s="248"/>
    </row>
    <row r="165" spans="1:105" x14ac:dyDescent="0.25">
      <c r="A165" s="248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  <c r="Y165" s="248"/>
      <c r="Z165" s="248"/>
      <c r="AA165" s="248"/>
      <c r="AB165" s="248"/>
      <c r="AC165" s="248"/>
      <c r="AD165" s="248"/>
      <c r="AE165" s="248"/>
      <c r="AF165" s="248"/>
      <c r="AG165" s="248"/>
      <c r="AH165" s="248"/>
      <c r="AI165" s="248"/>
      <c r="AJ165" s="248"/>
      <c r="AK165" s="248"/>
      <c r="AL165" s="248"/>
      <c r="AM165" s="248"/>
      <c r="AN165" s="248"/>
      <c r="AO165" s="248"/>
      <c r="AP165" s="248"/>
      <c r="AQ165" s="248"/>
      <c r="AR165" s="248"/>
      <c r="AS165" s="248"/>
      <c r="AT165" s="248"/>
      <c r="AU165" s="248"/>
      <c r="AV165" s="248"/>
      <c r="AW165" s="248"/>
      <c r="AX165" s="248"/>
      <c r="AY165" s="248"/>
      <c r="AZ165" s="248"/>
      <c r="BA165" s="248"/>
      <c r="BB165" s="248"/>
      <c r="BC165" s="248"/>
      <c r="BD165" s="248"/>
      <c r="BE165" s="248"/>
      <c r="BF165" s="248"/>
      <c r="BG165" s="248"/>
      <c r="BH165" s="248"/>
      <c r="BI165" s="248"/>
      <c r="BJ165" s="248"/>
      <c r="BK165" s="248"/>
      <c r="BL165" s="248"/>
      <c r="BM165" s="248"/>
      <c r="BN165" s="248"/>
      <c r="BO165" s="248"/>
      <c r="BP165" s="248"/>
      <c r="BQ165" s="248"/>
      <c r="BR165" s="248"/>
      <c r="BS165" s="248"/>
      <c r="BT165" s="248"/>
      <c r="BU165" s="248"/>
      <c r="BV165" s="248"/>
      <c r="BW165" s="248"/>
      <c r="BX165" s="248"/>
      <c r="BY165" s="248"/>
      <c r="BZ165" s="248"/>
      <c r="CA165" s="248"/>
      <c r="CB165" s="248"/>
      <c r="CC165" s="248"/>
      <c r="CD165" s="248"/>
      <c r="CE165" s="248"/>
      <c r="CF165" s="248"/>
      <c r="CG165" s="248"/>
      <c r="CH165" s="248"/>
      <c r="CI165" s="248"/>
      <c r="CJ165" s="248"/>
      <c r="CK165" s="248"/>
      <c r="CL165" s="248"/>
      <c r="CM165" s="248"/>
      <c r="CN165" s="248"/>
      <c r="CO165" s="248"/>
      <c r="CP165" s="248"/>
      <c r="CQ165" s="248"/>
      <c r="CR165" s="248"/>
      <c r="CS165" s="248"/>
      <c r="CT165" s="248"/>
      <c r="CU165" s="248"/>
      <c r="CV165" s="248"/>
      <c r="CW165" s="248"/>
      <c r="CX165" s="248"/>
      <c r="CY165" s="248"/>
      <c r="CZ165" s="248"/>
      <c r="DA165" s="248"/>
    </row>
    <row r="166" spans="1:105" x14ac:dyDescent="0.25">
      <c r="A166" s="248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  <c r="Y166" s="248"/>
      <c r="Z166" s="248"/>
      <c r="AA166" s="248"/>
      <c r="AB166" s="248"/>
      <c r="AC166" s="248"/>
      <c r="AD166" s="248"/>
      <c r="AE166" s="248"/>
      <c r="AF166" s="248"/>
      <c r="AG166" s="248"/>
      <c r="AH166" s="248"/>
      <c r="AI166" s="248"/>
      <c r="AJ166" s="248"/>
      <c r="AK166" s="248"/>
      <c r="AL166" s="248"/>
      <c r="AM166" s="248"/>
      <c r="AN166" s="248"/>
      <c r="AO166" s="248"/>
      <c r="AP166" s="248"/>
      <c r="AQ166" s="248"/>
      <c r="AR166" s="248"/>
      <c r="AS166" s="248"/>
      <c r="AT166" s="248"/>
      <c r="AU166" s="248"/>
      <c r="AV166" s="248"/>
      <c r="AW166" s="248"/>
      <c r="AX166" s="248"/>
      <c r="AY166" s="248"/>
      <c r="AZ166" s="248"/>
      <c r="BA166" s="248"/>
      <c r="BB166" s="248"/>
      <c r="BC166" s="248"/>
      <c r="BD166" s="248"/>
      <c r="BE166" s="248"/>
      <c r="BF166" s="248"/>
      <c r="BG166" s="248"/>
      <c r="BH166" s="248"/>
      <c r="BI166" s="248"/>
      <c r="BJ166" s="248"/>
      <c r="BK166" s="248"/>
      <c r="BL166" s="248"/>
      <c r="BM166" s="248"/>
      <c r="BN166" s="248"/>
      <c r="BO166" s="248"/>
      <c r="BP166" s="248"/>
      <c r="BQ166" s="248"/>
      <c r="BR166" s="248"/>
      <c r="BS166" s="248"/>
      <c r="BT166" s="248"/>
      <c r="BU166" s="248"/>
      <c r="BV166" s="248"/>
      <c r="BW166" s="248"/>
      <c r="BX166" s="248"/>
      <c r="BY166" s="248"/>
      <c r="BZ166" s="248"/>
      <c r="CA166" s="248"/>
      <c r="CB166" s="248"/>
      <c r="CC166" s="248"/>
      <c r="CD166" s="248"/>
      <c r="CE166" s="248"/>
      <c r="CF166" s="248"/>
      <c r="CG166" s="248"/>
      <c r="CH166" s="248"/>
      <c r="CI166" s="248"/>
      <c r="CJ166" s="248"/>
      <c r="CK166" s="248"/>
      <c r="CL166" s="248"/>
      <c r="CM166" s="248"/>
      <c r="CN166" s="248"/>
      <c r="CO166" s="248"/>
      <c r="CP166" s="248"/>
      <c r="CQ166" s="248"/>
      <c r="CR166" s="248"/>
      <c r="CS166" s="248"/>
      <c r="CT166" s="248"/>
      <c r="CU166" s="248"/>
      <c r="CV166" s="248"/>
      <c r="CW166" s="248"/>
      <c r="CX166" s="248"/>
      <c r="CY166" s="248"/>
      <c r="CZ166" s="248"/>
      <c r="DA166" s="248"/>
    </row>
    <row r="167" spans="1:105" x14ac:dyDescent="0.25">
      <c r="A167" s="248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  <c r="Y167" s="248"/>
      <c r="Z167" s="248"/>
      <c r="AA167" s="248"/>
      <c r="AB167" s="248"/>
      <c r="AC167" s="248"/>
      <c r="AD167" s="248"/>
      <c r="AE167" s="248"/>
      <c r="AF167" s="248"/>
      <c r="AG167" s="248"/>
      <c r="AH167" s="248"/>
      <c r="AI167" s="248"/>
      <c r="AJ167" s="248"/>
      <c r="AK167" s="248"/>
      <c r="AL167" s="248"/>
      <c r="AM167" s="248"/>
      <c r="AN167" s="248"/>
      <c r="AO167" s="248"/>
      <c r="AP167" s="248"/>
      <c r="AQ167" s="248"/>
      <c r="AR167" s="248"/>
      <c r="AS167" s="248"/>
      <c r="AT167" s="248"/>
      <c r="AU167" s="248"/>
      <c r="AV167" s="248"/>
      <c r="AW167" s="248"/>
      <c r="AX167" s="248"/>
      <c r="AY167" s="248"/>
      <c r="AZ167" s="248"/>
      <c r="BA167" s="248"/>
      <c r="BB167" s="248"/>
      <c r="BC167" s="248"/>
      <c r="BD167" s="248"/>
      <c r="BE167" s="248"/>
      <c r="BF167" s="248"/>
      <c r="BG167" s="248"/>
      <c r="BH167" s="248"/>
      <c r="BI167" s="248"/>
      <c r="BJ167" s="248"/>
      <c r="BK167" s="248"/>
      <c r="BL167" s="248"/>
      <c r="BM167" s="248"/>
      <c r="BN167" s="248"/>
      <c r="BO167" s="248"/>
      <c r="BP167" s="248"/>
      <c r="BQ167" s="248"/>
      <c r="BR167" s="248"/>
      <c r="BS167" s="248"/>
      <c r="BT167" s="248"/>
      <c r="BU167" s="248"/>
      <c r="BV167" s="248"/>
      <c r="BW167" s="248"/>
      <c r="BX167" s="248"/>
      <c r="BY167" s="248"/>
      <c r="BZ167" s="248"/>
      <c r="CA167" s="248"/>
      <c r="CB167" s="248"/>
      <c r="CC167" s="248"/>
      <c r="CD167" s="248"/>
      <c r="CE167" s="248"/>
      <c r="CF167" s="248"/>
      <c r="CG167" s="248"/>
      <c r="CH167" s="248"/>
      <c r="CI167" s="248"/>
      <c r="CJ167" s="248"/>
      <c r="CK167" s="248"/>
      <c r="CL167" s="248"/>
      <c r="CM167" s="248"/>
      <c r="CN167" s="248"/>
      <c r="CO167" s="248"/>
      <c r="CP167" s="248"/>
      <c r="CQ167" s="248"/>
      <c r="CR167" s="248"/>
      <c r="CS167" s="248"/>
      <c r="CT167" s="248"/>
      <c r="CU167" s="248"/>
      <c r="CV167" s="248"/>
      <c r="CW167" s="248"/>
      <c r="CX167" s="248"/>
      <c r="CY167" s="248"/>
      <c r="CZ167" s="248"/>
      <c r="DA167" s="248"/>
    </row>
    <row r="168" spans="1:105" x14ac:dyDescent="0.25">
      <c r="A168" s="248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  <c r="Y168" s="248"/>
      <c r="Z168" s="248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  <c r="AM168" s="248"/>
      <c r="AN168" s="248"/>
      <c r="AO168" s="248"/>
      <c r="AP168" s="248"/>
      <c r="AQ168" s="248"/>
      <c r="AR168" s="248"/>
      <c r="AS168" s="248"/>
      <c r="AT168" s="248"/>
      <c r="AU168" s="248"/>
      <c r="AV168" s="248"/>
      <c r="AW168" s="248"/>
      <c r="AX168" s="248"/>
      <c r="AY168" s="248"/>
      <c r="AZ168" s="248"/>
      <c r="BA168" s="248"/>
      <c r="BB168" s="248"/>
      <c r="BC168" s="248"/>
      <c r="BD168" s="248"/>
      <c r="BE168" s="248"/>
      <c r="BF168" s="248"/>
      <c r="BG168" s="248"/>
      <c r="BH168" s="248"/>
      <c r="BI168" s="248"/>
      <c r="BJ168" s="248"/>
      <c r="BK168" s="248"/>
      <c r="BL168" s="248"/>
      <c r="BM168" s="248"/>
      <c r="BN168" s="248"/>
      <c r="BO168" s="248"/>
      <c r="BP168" s="248"/>
      <c r="BQ168" s="248"/>
      <c r="BR168" s="248"/>
      <c r="BS168" s="248"/>
      <c r="BT168" s="248"/>
      <c r="BU168" s="248"/>
      <c r="BV168" s="248"/>
      <c r="BW168" s="248"/>
      <c r="BX168" s="248"/>
      <c r="BY168" s="248"/>
      <c r="BZ168" s="248"/>
      <c r="CA168" s="248"/>
      <c r="CB168" s="248"/>
      <c r="CC168" s="248"/>
      <c r="CD168" s="248"/>
      <c r="CE168" s="248"/>
      <c r="CF168" s="248"/>
      <c r="CG168" s="248"/>
      <c r="CH168" s="248"/>
      <c r="CI168" s="248"/>
      <c r="CJ168" s="248"/>
      <c r="CK168" s="248"/>
      <c r="CL168" s="248"/>
      <c r="CM168" s="248"/>
      <c r="CN168" s="248"/>
      <c r="CO168" s="248"/>
      <c r="CP168" s="248"/>
      <c r="CQ168" s="248"/>
      <c r="CR168" s="248"/>
      <c r="CS168" s="248"/>
      <c r="CT168" s="248"/>
      <c r="CU168" s="248"/>
      <c r="CV168" s="248"/>
      <c r="CW168" s="248"/>
      <c r="CX168" s="248"/>
      <c r="CY168" s="248"/>
      <c r="CZ168" s="248"/>
      <c r="DA168" s="248"/>
    </row>
    <row r="169" spans="1:105" x14ac:dyDescent="0.25">
      <c r="A169" s="248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  <c r="Y169" s="248"/>
      <c r="Z169" s="248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  <c r="AM169" s="248"/>
      <c r="AN169" s="248"/>
      <c r="AO169" s="248"/>
      <c r="AP169" s="248"/>
      <c r="AQ169" s="248"/>
      <c r="AR169" s="248"/>
      <c r="AS169" s="248"/>
      <c r="AT169" s="248"/>
      <c r="AU169" s="248"/>
      <c r="AV169" s="248"/>
      <c r="AW169" s="248"/>
      <c r="AX169" s="248"/>
      <c r="AY169" s="248"/>
      <c r="AZ169" s="248"/>
      <c r="BA169" s="248"/>
      <c r="BB169" s="248"/>
      <c r="BC169" s="248"/>
      <c r="BD169" s="248"/>
      <c r="BE169" s="248"/>
      <c r="BF169" s="248"/>
      <c r="BG169" s="248"/>
      <c r="BH169" s="248"/>
      <c r="BI169" s="248"/>
      <c r="BJ169" s="248"/>
      <c r="BK169" s="248"/>
      <c r="BL169" s="248"/>
      <c r="BM169" s="248"/>
      <c r="BN169" s="248"/>
      <c r="BO169" s="248"/>
      <c r="BP169" s="248"/>
      <c r="BQ169" s="248"/>
      <c r="BR169" s="248"/>
      <c r="BS169" s="248"/>
      <c r="BT169" s="248"/>
      <c r="BU169" s="248"/>
      <c r="BV169" s="248"/>
      <c r="BW169" s="248"/>
      <c r="BX169" s="248"/>
      <c r="BY169" s="248"/>
      <c r="BZ169" s="248"/>
      <c r="CA169" s="248"/>
      <c r="CB169" s="248"/>
      <c r="CC169" s="248"/>
      <c r="CD169" s="248"/>
      <c r="CE169" s="248"/>
      <c r="CF169" s="248"/>
      <c r="CG169" s="248"/>
      <c r="CH169" s="248"/>
      <c r="CI169" s="248"/>
      <c r="CJ169" s="248"/>
      <c r="CK169" s="248"/>
      <c r="CL169" s="248"/>
      <c r="CM169" s="248"/>
      <c r="CN169" s="248"/>
      <c r="CO169" s="248"/>
      <c r="CP169" s="248"/>
      <c r="CQ169" s="248"/>
      <c r="CR169" s="248"/>
      <c r="CS169" s="248"/>
      <c r="CT169" s="248"/>
      <c r="CU169" s="248"/>
      <c r="CV169" s="248"/>
      <c r="CW169" s="248"/>
      <c r="CX169" s="248"/>
      <c r="CY169" s="248"/>
      <c r="CZ169" s="248"/>
      <c r="DA169" s="248"/>
    </row>
    <row r="170" spans="1:105" x14ac:dyDescent="0.25">
      <c r="A170" s="248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  <c r="Y170" s="248"/>
      <c r="Z170" s="248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  <c r="AM170" s="248"/>
      <c r="AN170" s="248"/>
      <c r="AO170" s="248"/>
      <c r="AP170" s="248"/>
      <c r="AQ170" s="248"/>
      <c r="AR170" s="248"/>
      <c r="AS170" s="248"/>
      <c r="AT170" s="248"/>
      <c r="AU170" s="248"/>
      <c r="AV170" s="248"/>
      <c r="AW170" s="248"/>
      <c r="AX170" s="248"/>
      <c r="AY170" s="248"/>
      <c r="AZ170" s="248"/>
      <c r="BA170" s="248"/>
      <c r="BB170" s="248"/>
      <c r="BC170" s="248"/>
      <c r="BD170" s="248"/>
      <c r="BE170" s="248"/>
      <c r="BF170" s="248"/>
      <c r="BG170" s="248"/>
      <c r="BH170" s="248"/>
      <c r="BI170" s="248"/>
      <c r="BJ170" s="248"/>
      <c r="BK170" s="248"/>
      <c r="BL170" s="248"/>
      <c r="BM170" s="248"/>
      <c r="BN170" s="248"/>
      <c r="BO170" s="248"/>
      <c r="BP170" s="248"/>
      <c r="BQ170" s="248"/>
      <c r="BR170" s="248"/>
      <c r="BS170" s="248"/>
      <c r="BT170" s="248"/>
      <c r="BU170" s="248"/>
      <c r="BV170" s="248"/>
      <c r="BW170" s="248"/>
      <c r="BX170" s="248"/>
      <c r="BY170" s="248"/>
      <c r="BZ170" s="248"/>
      <c r="CA170" s="248"/>
      <c r="CB170" s="248"/>
      <c r="CC170" s="248"/>
      <c r="CD170" s="248"/>
      <c r="CE170" s="248"/>
      <c r="CF170" s="248"/>
      <c r="CG170" s="248"/>
      <c r="CH170" s="248"/>
      <c r="CI170" s="248"/>
      <c r="CJ170" s="248"/>
      <c r="CK170" s="248"/>
      <c r="CL170" s="248"/>
      <c r="CM170" s="248"/>
      <c r="CN170" s="248"/>
      <c r="CO170" s="248"/>
      <c r="CP170" s="248"/>
      <c r="CQ170" s="248"/>
      <c r="CR170" s="248"/>
      <c r="CS170" s="248"/>
      <c r="CT170" s="248"/>
      <c r="CU170" s="248"/>
      <c r="CV170" s="248"/>
      <c r="CW170" s="248"/>
      <c r="CX170" s="248"/>
      <c r="CY170" s="248"/>
      <c r="CZ170" s="248"/>
      <c r="DA170" s="248"/>
    </row>
    <row r="171" spans="1:105" x14ac:dyDescent="0.25">
      <c r="A171" s="248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  <c r="Y171" s="248"/>
      <c r="Z171" s="248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  <c r="AM171" s="248"/>
      <c r="AN171" s="248"/>
      <c r="AO171" s="248"/>
      <c r="AP171" s="248"/>
      <c r="AQ171" s="248"/>
      <c r="AR171" s="248"/>
      <c r="AS171" s="248"/>
      <c r="AT171" s="248"/>
      <c r="AU171" s="248"/>
      <c r="AV171" s="248"/>
      <c r="AW171" s="248"/>
      <c r="AX171" s="248"/>
      <c r="AY171" s="248"/>
      <c r="AZ171" s="248"/>
      <c r="BA171" s="248"/>
      <c r="BB171" s="248"/>
      <c r="BC171" s="248"/>
      <c r="BD171" s="248"/>
      <c r="BE171" s="248"/>
      <c r="BF171" s="248"/>
      <c r="BG171" s="248"/>
      <c r="BH171" s="248"/>
      <c r="BI171" s="248"/>
      <c r="BJ171" s="248"/>
      <c r="BK171" s="248"/>
      <c r="BL171" s="248"/>
      <c r="BM171" s="248"/>
      <c r="BN171" s="248"/>
      <c r="BO171" s="248"/>
      <c r="BP171" s="248"/>
      <c r="BQ171" s="248"/>
      <c r="BR171" s="248"/>
      <c r="BS171" s="248"/>
      <c r="BT171" s="248"/>
      <c r="BU171" s="248"/>
      <c r="BV171" s="248"/>
      <c r="BW171" s="248"/>
      <c r="BX171" s="248"/>
      <c r="BY171" s="248"/>
      <c r="BZ171" s="248"/>
      <c r="CA171" s="248"/>
      <c r="CB171" s="248"/>
      <c r="CC171" s="248"/>
      <c r="CD171" s="248"/>
      <c r="CE171" s="248"/>
      <c r="CF171" s="248"/>
      <c r="CG171" s="248"/>
      <c r="CH171" s="248"/>
      <c r="CI171" s="248"/>
      <c r="CJ171" s="248"/>
      <c r="CK171" s="248"/>
      <c r="CL171" s="248"/>
      <c r="CM171" s="248"/>
      <c r="CN171" s="248"/>
      <c r="CO171" s="248"/>
      <c r="CP171" s="248"/>
      <c r="CQ171" s="248"/>
      <c r="CR171" s="248"/>
      <c r="CS171" s="248"/>
      <c r="CT171" s="248"/>
      <c r="CU171" s="248"/>
      <c r="CV171" s="248"/>
      <c r="CW171" s="248"/>
      <c r="CX171" s="248"/>
      <c r="CY171" s="248"/>
      <c r="CZ171" s="248"/>
      <c r="DA171" s="248"/>
    </row>
    <row r="172" spans="1:105" x14ac:dyDescent="0.25">
      <c r="A172" s="248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  <c r="Y172" s="248"/>
      <c r="Z172" s="248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  <c r="AM172" s="248"/>
      <c r="AN172" s="248"/>
      <c r="AO172" s="248"/>
      <c r="AP172" s="248"/>
      <c r="AQ172" s="248"/>
      <c r="AR172" s="248"/>
      <c r="AS172" s="248"/>
      <c r="AT172" s="248"/>
      <c r="AU172" s="24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G172" s="248"/>
      <c r="BH172" s="248"/>
      <c r="BI172" s="248"/>
      <c r="BJ172" s="248"/>
      <c r="BK172" s="248"/>
      <c r="BL172" s="248"/>
      <c r="BM172" s="248"/>
      <c r="BN172" s="248"/>
      <c r="BO172" s="248"/>
      <c r="BP172" s="248"/>
      <c r="BQ172" s="248"/>
      <c r="BR172" s="248"/>
      <c r="BS172" s="248"/>
      <c r="BT172" s="248"/>
      <c r="BU172" s="248"/>
      <c r="BV172" s="248"/>
      <c r="BW172" s="248"/>
      <c r="BX172" s="248"/>
      <c r="BY172" s="248"/>
      <c r="BZ172" s="248"/>
      <c r="CA172" s="248"/>
      <c r="CB172" s="248"/>
      <c r="CC172" s="248"/>
      <c r="CD172" s="248"/>
      <c r="CE172" s="248"/>
      <c r="CF172" s="248"/>
      <c r="CG172" s="248"/>
      <c r="CH172" s="248"/>
      <c r="CI172" s="248"/>
      <c r="CJ172" s="248"/>
      <c r="CK172" s="248"/>
      <c r="CL172" s="248"/>
      <c r="CM172" s="248"/>
      <c r="CN172" s="248"/>
      <c r="CO172" s="248"/>
      <c r="CP172" s="248"/>
      <c r="CQ172" s="248"/>
      <c r="CR172" s="248"/>
      <c r="CS172" s="248"/>
      <c r="CT172" s="248"/>
      <c r="CU172" s="248"/>
      <c r="CV172" s="248"/>
      <c r="CW172" s="248"/>
      <c r="CX172" s="248"/>
      <c r="CY172" s="248"/>
      <c r="CZ172" s="248"/>
      <c r="DA172" s="248"/>
    </row>
    <row r="173" spans="1:105" x14ac:dyDescent="0.25">
      <c r="A173" s="248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  <c r="Y173" s="248"/>
      <c r="Z173" s="248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  <c r="AM173" s="248"/>
      <c r="AN173" s="248"/>
      <c r="AO173" s="248"/>
      <c r="AP173" s="248"/>
      <c r="AQ173" s="248"/>
      <c r="AR173" s="248"/>
      <c r="AS173" s="248"/>
      <c r="AT173" s="248"/>
      <c r="AU173" s="248"/>
      <c r="AV173" s="248"/>
      <c r="AW173" s="248"/>
      <c r="AX173" s="248"/>
      <c r="AY173" s="248"/>
      <c r="AZ173" s="248"/>
      <c r="BA173" s="248"/>
      <c r="BB173" s="248"/>
      <c r="BC173" s="248"/>
      <c r="BD173" s="248"/>
      <c r="BE173" s="248"/>
      <c r="BF173" s="248"/>
      <c r="BG173" s="248"/>
      <c r="BH173" s="248"/>
      <c r="BI173" s="248"/>
      <c r="BJ173" s="248"/>
      <c r="BK173" s="248"/>
      <c r="BL173" s="248"/>
      <c r="BM173" s="248"/>
      <c r="BN173" s="248"/>
      <c r="BO173" s="248"/>
      <c r="BP173" s="248"/>
      <c r="BQ173" s="248"/>
      <c r="BR173" s="248"/>
      <c r="BS173" s="248"/>
      <c r="BT173" s="248"/>
      <c r="BU173" s="248"/>
      <c r="BV173" s="248"/>
      <c r="BW173" s="248"/>
      <c r="BX173" s="248"/>
      <c r="BY173" s="248"/>
      <c r="BZ173" s="248"/>
      <c r="CA173" s="248"/>
      <c r="CB173" s="248"/>
      <c r="CC173" s="248"/>
      <c r="CD173" s="248"/>
      <c r="CE173" s="248"/>
      <c r="CF173" s="248"/>
      <c r="CG173" s="248"/>
      <c r="CH173" s="248"/>
      <c r="CI173" s="248"/>
      <c r="CJ173" s="248"/>
      <c r="CK173" s="248"/>
      <c r="CL173" s="248"/>
      <c r="CM173" s="248"/>
      <c r="CN173" s="248"/>
      <c r="CO173" s="248"/>
      <c r="CP173" s="248"/>
      <c r="CQ173" s="248"/>
      <c r="CR173" s="248"/>
      <c r="CS173" s="248"/>
      <c r="CT173" s="248"/>
      <c r="CU173" s="248"/>
      <c r="CV173" s="248"/>
      <c r="CW173" s="248"/>
      <c r="CX173" s="248"/>
      <c r="CY173" s="248"/>
      <c r="CZ173" s="248"/>
      <c r="DA173" s="248"/>
    </row>
    <row r="174" spans="1:105" x14ac:dyDescent="0.25">
      <c r="A174" s="248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  <c r="Y174" s="248"/>
      <c r="Z174" s="248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48"/>
      <c r="AV174" s="248"/>
      <c r="AW174" s="248"/>
      <c r="AX174" s="248"/>
      <c r="AY174" s="248"/>
      <c r="AZ174" s="248"/>
      <c r="BA174" s="248"/>
      <c r="BB174" s="248"/>
      <c r="BC174" s="248"/>
      <c r="BD174" s="248"/>
      <c r="BE174" s="248"/>
      <c r="BF174" s="248"/>
      <c r="BG174" s="248"/>
      <c r="BH174" s="248"/>
      <c r="BI174" s="248"/>
      <c r="BJ174" s="248"/>
      <c r="BK174" s="248"/>
      <c r="BL174" s="248"/>
      <c r="BM174" s="248"/>
      <c r="BN174" s="248"/>
      <c r="BO174" s="248"/>
      <c r="BP174" s="248"/>
      <c r="BQ174" s="248"/>
      <c r="BR174" s="248"/>
      <c r="BS174" s="248"/>
      <c r="BT174" s="248"/>
      <c r="BU174" s="248"/>
      <c r="BV174" s="248"/>
      <c r="BW174" s="248"/>
      <c r="BX174" s="248"/>
      <c r="BY174" s="248"/>
      <c r="BZ174" s="248"/>
      <c r="CA174" s="248"/>
      <c r="CB174" s="248"/>
      <c r="CC174" s="248"/>
      <c r="CD174" s="248"/>
      <c r="CE174" s="248"/>
      <c r="CF174" s="248"/>
      <c r="CG174" s="248"/>
      <c r="CH174" s="248"/>
      <c r="CI174" s="248"/>
      <c r="CJ174" s="248"/>
      <c r="CK174" s="248"/>
      <c r="CL174" s="248"/>
      <c r="CM174" s="248"/>
      <c r="CN174" s="248"/>
      <c r="CO174" s="248"/>
      <c r="CP174" s="248"/>
      <c r="CQ174" s="248"/>
      <c r="CR174" s="248"/>
      <c r="CS174" s="248"/>
      <c r="CT174" s="248"/>
      <c r="CU174" s="248"/>
      <c r="CV174" s="248"/>
      <c r="CW174" s="248"/>
      <c r="CX174" s="248"/>
      <c r="CY174" s="248"/>
      <c r="CZ174" s="248"/>
      <c r="DA174" s="248"/>
    </row>
    <row r="175" spans="1:105" x14ac:dyDescent="0.25">
      <c r="A175" s="248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  <c r="Y175" s="248"/>
      <c r="Z175" s="248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  <c r="AM175" s="248"/>
      <c r="AN175" s="248"/>
      <c r="AO175" s="248"/>
      <c r="AP175" s="248"/>
      <c r="AQ175" s="248"/>
      <c r="AR175" s="248"/>
      <c r="AS175" s="248"/>
      <c r="AT175" s="248"/>
      <c r="AU175" s="248"/>
      <c r="AV175" s="248"/>
      <c r="AW175" s="248"/>
      <c r="AX175" s="248"/>
      <c r="AY175" s="248"/>
      <c r="AZ175" s="248"/>
      <c r="BA175" s="248"/>
      <c r="BB175" s="248"/>
      <c r="BC175" s="248"/>
      <c r="BD175" s="248"/>
      <c r="BE175" s="248"/>
      <c r="BF175" s="248"/>
      <c r="BG175" s="248"/>
      <c r="BH175" s="248"/>
      <c r="BI175" s="248"/>
      <c r="BJ175" s="248"/>
      <c r="BK175" s="248"/>
      <c r="BL175" s="248"/>
      <c r="BM175" s="248"/>
      <c r="BN175" s="248"/>
      <c r="BO175" s="248"/>
      <c r="BP175" s="248"/>
      <c r="BQ175" s="248"/>
      <c r="BR175" s="248"/>
      <c r="BS175" s="248"/>
      <c r="BT175" s="248"/>
      <c r="BU175" s="248"/>
      <c r="BV175" s="248"/>
      <c r="BW175" s="248"/>
      <c r="BX175" s="248"/>
      <c r="BY175" s="248"/>
      <c r="BZ175" s="248"/>
      <c r="CA175" s="248"/>
      <c r="CB175" s="248"/>
      <c r="CC175" s="248"/>
      <c r="CD175" s="248"/>
      <c r="CE175" s="248"/>
      <c r="CF175" s="248"/>
      <c r="CG175" s="248"/>
      <c r="CH175" s="248"/>
      <c r="CI175" s="248"/>
      <c r="CJ175" s="248"/>
      <c r="CK175" s="248"/>
      <c r="CL175" s="248"/>
      <c r="CM175" s="248"/>
      <c r="CN175" s="248"/>
      <c r="CO175" s="248"/>
      <c r="CP175" s="248"/>
      <c r="CQ175" s="248"/>
      <c r="CR175" s="248"/>
      <c r="CS175" s="248"/>
      <c r="CT175" s="248"/>
      <c r="CU175" s="248"/>
      <c r="CV175" s="248"/>
      <c r="CW175" s="248"/>
      <c r="CX175" s="248"/>
      <c r="CY175" s="248"/>
      <c r="CZ175" s="248"/>
      <c r="DA175" s="248"/>
    </row>
    <row r="176" spans="1:105" x14ac:dyDescent="0.25">
      <c r="A176" s="248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8"/>
      <c r="AV176" s="248"/>
      <c r="AW176" s="248"/>
      <c r="AX176" s="248"/>
      <c r="AY176" s="248"/>
      <c r="AZ176" s="248"/>
      <c r="BA176" s="248"/>
      <c r="BB176" s="248"/>
      <c r="BC176" s="248"/>
      <c r="BD176" s="248"/>
      <c r="BE176" s="248"/>
      <c r="BF176" s="248"/>
      <c r="BG176" s="248"/>
      <c r="BH176" s="248"/>
      <c r="BI176" s="248"/>
      <c r="BJ176" s="248"/>
      <c r="BK176" s="248"/>
      <c r="BL176" s="248"/>
      <c r="BM176" s="248"/>
      <c r="BN176" s="248"/>
      <c r="BO176" s="248"/>
      <c r="BP176" s="248"/>
      <c r="BQ176" s="248"/>
      <c r="BR176" s="248"/>
      <c r="BS176" s="248"/>
      <c r="BT176" s="248"/>
      <c r="BU176" s="248"/>
      <c r="BV176" s="248"/>
      <c r="BW176" s="248"/>
      <c r="BX176" s="248"/>
      <c r="BY176" s="248"/>
      <c r="BZ176" s="248"/>
      <c r="CA176" s="248"/>
      <c r="CB176" s="248"/>
      <c r="CC176" s="248"/>
      <c r="CD176" s="248"/>
      <c r="CE176" s="248"/>
      <c r="CF176" s="248"/>
      <c r="CG176" s="248"/>
      <c r="CH176" s="248"/>
      <c r="CI176" s="248"/>
      <c r="CJ176" s="248"/>
      <c r="CK176" s="248"/>
      <c r="CL176" s="248"/>
      <c r="CM176" s="248"/>
      <c r="CN176" s="248"/>
      <c r="CO176" s="248"/>
      <c r="CP176" s="248"/>
      <c r="CQ176" s="248"/>
      <c r="CR176" s="248"/>
      <c r="CS176" s="248"/>
      <c r="CT176" s="248"/>
      <c r="CU176" s="248"/>
      <c r="CV176" s="248"/>
      <c r="CW176" s="248"/>
      <c r="CX176" s="248"/>
      <c r="CY176" s="248"/>
      <c r="CZ176" s="248"/>
      <c r="DA176" s="248"/>
    </row>
    <row r="177" spans="1:105" x14ac:dyDescent="0.25">
      <c r="A177" s="248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  <c r="Y177" s="248"/>
      <c r="Z177" s="248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  <c r="AM177" s="248"/>
      <c r="AN177" s="248"/>
      <c r="AO177" s="248"/>
      <c r="AP177" s="248"/>
      <c r="AQ177" s="248"/>
      <c r="AR177" s="248"/>
      <c r="AS177" s="248"/>
      <c r="AT177" s="248"/>
      <c r="AU177" s="248"/>
      <c r="AV177" s="248"/>
      <c r="AW177" s="248"/>
      <c r="AX177" s="248"/>
      <c r="AY177" s="248"/>
      <c r="AZ177" s="248"/>
      <c r="BA177" s="248"/>
      <c r="BB177" s="248"/>
      <c r="BC177" s="248"/>
      <c r="BD177" s="248"/>
      <c r="BE177" s="248"/>
      <c r="BF177" s="248"/>
      <c r="BG177" s="248"/>
      <c r="BH177" s="248"/>
      <c r="BI177" s="248"/>
      <c r="BJ177" s="248"/>
      <c r="BK177" s="248"/>
      <c r="BL177" s="248"/>
      <c r="BM177" s="248"/>
      <c r="BN177" s="248"/>
      <c r="BO177" s="248"/>
      <c r="BP177" s="248"/>
      <c r="BQ177" s="248"/>
      <c r="BR177" s="248"/>
      <c r="BS177" s="248"/>
      <c r="BT177" s="248"/>
      <c r="BU177" s="248"/>
      <c r="BV177" s="248"/>
      <c r="BW177" s="248"/>
      <c r="BX177" s="248"/>
      <c r="BY177" s="248"/>
      <c r="BZ177" s="248"/>
      <c r="CA177" s="248"/>
      <c r="CB177" s="248"/>
      <c r="CC177" s="248"/>
      <c r="CD177" s="248"/>
      <c r="CE177" s="248"/>
      <c r="CF177" s="248"/>
      <c r="CG177" s="248"/>
      <c r="CH177" s="248"/>
      <c r="CI177" s="248"/>
      <c r="CJ177" s="248"/>
      <c r="CK177" s="248"/>
      <c r="CL177" s="248"/>
      <c r="CM177" s="248"/>
      <c r="CN177" s="248"/>
      <c r="CO177" s="248"/>
      <c r="CP177" s="248"/>
      <c r="CQ177" s="248"/>
      <c r="CR177" s="248"/>
      <c r="CS177" s="248"/>
      <c r="CT177" s="248"/>
      <c r="CU177" s="248"/>
      <c r="CV177" s="248"/>
      <c r="CW177" s="248"/>
      <c r="CX177" s="248"/>
      <c r="CY177" s="248"/>
      <c r="CZ177" s="248"/>
      <c r="DA177" s="248"/>
    </row>
    <row r="178" spans="1:105" x14ac:dyDescent="0.25">
      <c r="A178" s="248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4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48"/>
      <c r="BS178" s="248"/>
      <c r="BT178" s="248"/>
      <c r="BU178" s="248"/>
      <c r="BV178" s="248"/>
      <c r="BW178" s="248"/>
      <c r="BX178" s="248"/>
      <c r="BY178" s="248"/>
      <c r="BZ178" s="248"/>
      <c r="CA178" s="248"/>
      <c r="CB178" s="248"/>
      <c r="CC178" s="248"/>
      <c r="CD178" s="248"/>
      <c r="CE178" s="248"/>
      <c r="CF178" s="248"/>
      <c r="CG178" s="248"/>
      <c r="CH178" s="248"/>
      <c r="CI178" s="248"/>
      <c r="CJ178" s="248"/>
      <c r="CK178" s="248"/>
      <c r="CL178" s="248"/>
      <c r="CM178" s="248"/>
      <c r="CN178" s="248"/>
      <c r="CO178" s="248"/>
      <c r="CP178" s="248"/>
      <c r="CQ178" s="248"/>
      <c r="CR178" s="248"/>
      <c r="CS178" s="248"/>
      <c r="CT178" s="248"/>
      <c r="CU178" s="248"/>
      <c r="CV178" s="248"/>
      <c r="CW178" s="248"/>
      <c r="CX178" s="248"/>
      <c r="CY178" s="248"/>
      <c r="CZ178" s="248"/>
      <c r="DA178" s="248"/>
    </row>
    <row r="179" spans="1:105" x14ac:dyDescent="0.25">
      <c r="A179" s="248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  <c r="Y179" s="248"/>
      <c r="Z179" s="248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248"/>
      <c r="AQ179" s="248"/>
      <c r="AR179" s="248"/>
      <c r="AS179" s="248"/>
      <c r="AT179" s="248"/>
      <c r="AU179" s="248"/>
      <c r="AV179" s="248"/>
      <c r="AW179" s="248"/>
      <c r="AX179" s="248"/>
      <c r="AY179" s="248"/>
      <c r="AZ179" s="248"/>
      <c r="BA179" s="248"/>
      <c r="BB179" s="248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48"/>
      <c r="BS179" s="248"/>
      <c r="BT179" s="248"/>
      <c r="BU179" s="248"/>
      <c r="BV179" s="248"/>
      <c r="BW179" s="248"/>
      <c r="BX179" s="248"/>
      <c r="BY179" s="248"/>
      <c r="BZ179" s="248"/>
      <c r="CA179" s="248"/>
      <c r="CB179" s="248"/>
      <c r="CC179" s="248"/>
      <c r="CD179" s="248"/>
      <c r="CE179" s="248"/>
      <c r="CF179" s="248"/>
      <c r="CG179" s="248"/>
      <c r="CH179" s="248"/>
      <c r="CI179" s="248"/>
      <c r="CJ179" s="248"/>
      <c r="CK179" s="248"/>
      <c r="CL179" s="248"/>
      <c r="CM179" s="248"/>
      <c r="CN179" s="248"/>
      <c r="CO179" s="248"/>
      <c r="CP179" s="248"/>
      <c r="CQ179" s="248"/>
      <c r="CR179" s="248"/>
      <c r="CS179" s="248"/>
      <c r="CT179" s="248"/>
      <c r="CU179" s="248"/>
      <c r="CV179" s="248"/>
      <c r="CW179" s="248"/>
      <c r="CX179" s="248"/>
      <c r="CY179" s="248"/>
      <c r="CZ179" s="248"/>
      <c r="DA179" s="248"/>
    </row>
    <row r="180" spans="1:105" x14ac:dyDescent="0.25">
      <c r="A180" s="248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  <c r="Y180" s="248"/>
      <c r="Z180" s="248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  <c r="AN180" s="248"/>
      <c r="AO180" s="248"/>
      <c r="AP180" s="248"/>
      <c r="AQ180" s="248"/>
      <c r="AR180" s="248"/>
      <c r="AS180" s="248"/>
      <c r="AT180" s="248"/>
      <c r="AU180" s="248"/>
      <c r="AV180" s="248"/>
      <c r="AW180" s="248"/>
      <c r="AX180" s="248"/>
      <c r="AY180" s="248"/>
      <c r="AZ180" s="248"/>
      <c r="BA180" s="248"/>
      <c r="BB180" s="248"/>
      <c r="BC180" s="248"/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48"/>
      <c r="BS180" s="248"/>
      <c r="BT180" s="248"/>
      <c r="BU180" s="248"/>
      <c r="BV180" s="248"/>
      <c r="BW180" s="248"/>
      <c r="BX180" s="248"/>
      <c r="BY180" s="248"/>
      <c r="BZ180" s="248"/>
      <c r="CA180" s="248"/>
      <c r="CB180" s="248"/>
      <c r="CC180" s="248"/>
      <c r="CD180" s="248"/>
      <c r="CE180" s="248"/>
      <c r="CF180" s="248"/>
      <c r="CG180" s="248"/>
      <c r="CH180" s="248"/>
      <c r="CI180" s="248"/>
      <c r="CJ180" s="248"/>
      <c r="CK180" s="248"/>
      <c r="CL180" s="248"/>
      <c r="CM180" s="248"/>
      <c r="CN180" s="248"/>
      <c r="CO180" s="248"/>
      <c r="CP180" s="248"/>
      <c r="CQ180" s="248"/>
      <c r="CR180" s="248"/>
      <c r="CS180" s="248"/>
      <c r="CT180" s="248"/>
      <c r="CU180" s="248"/>
      <c r="CV180" s="248"/>
      <c r="CW180" s="248"/>
      <c r="CX180" s="248"/>
      <c r="CY180" s="248"/>
      <c r="CZ180" s="248"/>
      <c r="DA180" s="248"/>
    </row>
    <row r="181" spans="1:105" x14ac:dyDescent="0.25">
      <c r="A181" s="248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  <c r="Y181" s="248"/>
      <c r="Z181" s="248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248"/>
      <c r="AP181" s="248"/>
      <c r="AQ181" s="248"/>
      <c r="AR181" s="248"/>
      <c r="AS181" s="248"/>
      <c r="AT181" s="248"/>
      <c r="AU181" s="248"/>
      <c r="AV181" s="248"/>
      <c r="AW181" s="248"/>
      <c r="AX181" s="248"/>
      <c r="AY181" s="248"/>
      <c r="AZ181" s="248"/>
      <c r="BA181" s="248"/>
      <c r="BB181" s="248"/>
      <c r="BC181" s="248"/>
      <c r="BD181" s="248"/>
      <c r="BE181" s="248"/>
      <c r="BF181" s="248"/>
      <c r="BG181" s="248"/>
      <c r="BH181" s="248"/>
      <c r="BI181" s="248"/>
      <c r="BJ181" s="248"/>
      <c r="BK181" s="248"/>
      <c r="BL181" s="248"/>
      <c r="BM181" s="248"/>
      <c r="BN181" s="248"/>
      <c r="BO181" s="248"/>
      <c r="BP181" s="248"/>
      <c r="BQ181" s="248"/>
      <c r="BR181" s="248"/>
      <c r="BS181" s="248"/>
      <c r="BT181" s="248"/>
      <c r="BU181" s="248"/>
      <c r="BV181" s="248"/>
      <c r="BW181" s="248"/>
      <c r="BX181" s="248"/>
      <c r="BY181" s="248"/>
      <c r="BZ181" s="248"/>
      <c r="CA181" s="248"/>
      <c r="CB181" s="248"/>
      <c r="CC181" s="248"/>
      <c r="CD181" s="248"/>
      <c r="CE181" s="248"/>
      <c r="CF181" s="248"/>
      <c r="CG181" s="248"/>
      <c r="CH181" s="248"/>
      <c r="CI181" s="248"/>
      <c r="CJ181" s="248"/>
      <c r="CK181" s="248"/>
      <c r="CL181" s="248"/>
      <c r="CM181" s="248"/>
      <c r="CN181" s="248"/>
      <c r="CO181" s="248"/>
      <c r="CP181" s="248"/>
      <c r="CQ181" s="248"/>
      <c r="CR181" s="248"/>
      <c r="CS181" s="248"/>
      <c r="CT181" s="248"/>
      <c r="CU181" s="248"/>
      <c r="CV181" s="248"/>
      <c r="CW181" s="248"/>
      <c r="CX181" s="248"/>
      <c r="CY181" s="248"/>
      <c r="CZ181" s="248"/>
      <c r="DA181" s="248"/>
    </row>
    <row r="182" spans="1:105" x14ac:dyDescent="0.25">
      <c r="A182" s="248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  <c r="Y182" s="248"/>
      <c r="Z182" s="248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  <c r="AM182" s="248"/>
      <c r="AN182" s="248"/>
      <c r="AO182" s="248"/>
      <c r="AP182" s="248"/>
      <c r="AQ182" s="248"/>
      <c r="AR182" s="248"/>
      <c r="AS182" s="248"/>
      <c r="AT182" s="248"/>
      <c r="AU182" s="248"/>
      <c r="AV182" s="248"/>
      <c r="AW182" s="248"/>
      <c r="AX182" s="248"/>
      <c r="AY182" s="248"/>
      <c r="AZ182" s="248"/>
      <c r="BA182" s="248"/>
      <c r="BB182" s="248"/>
      <c r="BC182" s="248"/>
      <c r="BD182" s="248"/>
      <c r="BE182" s="248"/>
      <c r="BF182" s="248"/>
      <c r="BG182" s="248"/>
      <c r="BH182" s="248"/>
      <c r="BI182" s="248"/>
      <c r="BJ182" s="248"/>
      <c r="BK182" s="248"/>
      <c r="BL182" s="248"/>
      <c r="BM182" s="248"/>
      <c r="BN182" s="248"/>
      <c r="BO182" s="248"/>
      <c r="BP182" s="248"/>
      <c r="BQ182" s="248"/>
      <c r="BR182" s="248"/>
      <c r="BS182" s="248"/>
      <c r="BT182" s="248"/>
      <c r="BU182" s="248"/>
      <c r="BV182" s="248"/>
      <c r="BW182" s="248"/>
      <c r="BX182" s="248"/>
      <c r="BY182" s="248"/>
      <c r="BZ182" s="248"/>
      <c r="CA182" s="248"/>
      <c r="CB182" s="248"/>
      <c r="CC182" s="248"/>
      <c r="CD182" s="248"/>
      <c r="CE182" s="248"/>
      <c r="CF182" s="248"/>
      <c r="CG182" s="248"/>
      <c r="CH182" s="248"/>
      <c r="CI182" s="248"/>
      <c r="CJ182" s="248"/>
      <c r="CK182" s="248"/>
      <c r="CL182" s="248"/>
      <c r="CM182" s="248"/>
      <c r="CN182" s="248"/>
      <c r="CO182" s="248"/>
      <c r="CP182" s="248"/>
      <c r="CQ182" s="248"/>
      <c r="CR182" s="248"/>
      <c r="CS182" s="248"/>
      <c r="CT182" s="248"/>
      <c r="CU182" s="248"/>
      <c r="CV182" s="248"/>
      <c r="CW182" s="248"/>
      <c r="CX182" s="248"/>
      <c r="CY182" s="248"/>
      <c r="CZ182" s="248"/>
      <c r="DA182" s="248"/>
    </row>
    <row r="183" spans="1:105" x14ac:dyDescent="0.25">
      <c r="A183" s="248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8"/>
      <c r="AV183" s="248"/>
      <c r="AW183" s="248"/>
      <c r="AX183" s="248"/>
      <c r="AY183" s="248"/>
      <c r="AZ183" s="248"/>
      <c r="BA183" s="248"/>
      <c r="BB183" s="248"/>
      <c r="BC183" s="248"/>
      <c r="BD183" s="248"/>
      <c r="BE183" s="248"/>
      <c r="BF183" s="248"/>
      <c r="BG183" s="248"/>
      <c r="BH183" s="248"/>
      <c r="BI183" s="248"/>
      <c r="BJ183" s="248"/>
      <c r="BK183" s="248"/>
      <c r="BL183" s="248"/>
      <c r="BM183" s="248"/>
      <c r="BN183" s="248"/>
      <c r="BO183" s="248"/>
      <c r="BP183" s="248"/>
      <c r="BQ183" s="248"/>
      <c r="BR183" s="248"/>
      <c r="BS183" s="248"/>
      <c r="BT183" s="248"/>
      <c r="BU183" s="248"/>
      <c r="BV183" s="248"/>
      <c r="BW183" s="248"/>
      <c r="BX183" s="248"/>
      <c r="BY183" s="248"/>
      <c r="BZ183" s="248"/>
      <c r="CA183" s="248"/>
      <c r="CB183" s="248"/>
      <c r="CC183" s="248"/>
      <c r="CD183" s="248"/>
      <c r="CE183" s="248"/>
      <c r="CF183" s="248"/>
      <c r="CG183" s="248"/>
      <c r="CH183" s="248"/>
      <c r="CI183" s="248"/>
      <c r="CJ183" s="248"/>
      <c r="CK183" s="248"/>
      <c r="CL183" s="248"/>
      <c r="CM183" s="248"/>
      <c r="CN183" s="248"/>
      <c r="CO183" s="248"/>
      <c r="CP183" s="248"/>
      <c r="CQ183" s="248"/>
      <c r="CR183" s="248"/>
      <c r="CS183" s="248"/>
      <c r="CT183" s="248"/>
      <c r="CU183" s="248"/>
      <c r="CV183" s="248"/>
      <c r="CW183" s="248"/>
      <c r="CX183" s="248"/>
      <c r="CY183" s="248"/>
      <c r="CZ183" s="248"/>
      <c r="DA183" s="248"/>
    </row>
    <row r="184" spans="1:105" x14ac:dyDescent="0.25">
      <c r="A184" s="248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8"/>
      <c r="AV184" s="248"/>
      <c r="AW184" s="248"/>
      <c r="AX184" s="248"/>
      <c r="AY184" s="248"/>
      <c r="AZ184" s="248"/>
      <c r="BA184" s="248"/>
      <c r="BB184" s="248"/>
      <c r="BC184" s="248"/>
      <c r="BD184" s="248"/>
      <c r="BE184" s="248"/>
      <c r="BF184" s="248"/>
      <c r="BG184" s="248"/>
      <c r="BH184" s="248"/>
      <c r="BI184" s="248"/>
      <c r="BJ184" s="248"/>
      <c r="BK184" s="248"/>
      <c r="BL184" s="248"/>
      <c r="BM184" s="248"/>
      <c r="BN184" s="248"/>
      <c r="BO184" s="248"/>
      <c r="BP184" s="248"/>
      <c r="BQ184" s="248"/>
      <c r="BR184" s="248"/>
      <c r="BS184" s="248"/>
      <c r="BT184" s="248"/>
      <c r="BU184" s="248"/>
      <c r="BV184" s="248"/>
      <c r="BW184" s="248"/>
      <c r="BX184" s="248"/>
      <c r="BY184" s="248"/>
      <c r="BZ184" s="248"/>
      <c r="CA184" s="248"/>
      <c r="CB184" s="248"/>
      <c r="CC184" s="248"/>
      <c r="CD184" s="248"/>
      <c r="CE184" s="248"/>
      <c r="CF184" s="248"/>
      <c r="CG184" s="248"/>
      <c r="CH184" s="248"/>
      <c r="CI184" s="248"/>
      <c r="CJ184" s="248"/>
      <c r="CK184" s="248"/>
      <c r="CL184" s="248"/>
      <c r="CM184" s="248"/>
      <c r="CN184" s="248"/>
      <c r="CO184" s="248"/>
      <c r="CP184" s="248"/>
      <c r="CQ184" s="248"/>
      <c r="CR184" s="248"/>
      <c r="CS184" s="248"/>
      <c r="CT184" s="248"/>
      <c r="CU184" s="248"/>
      <c r="CV184" s="248"/>
      <c r="CW184" s="248"/>
      <c r="CX184" s="248"/>
      <c r="CY184" s="248"/>
      <c r="CZ184" s="248"/>
      <c r="DA184" s="248"/>
    </row>
    <row r="185" spans="1:105" x14ac:dyDescent="0.25">
      <c r="A185" s="248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8"/>
      <c r="AV185" s="248"/>
      <c r="AW185" s="248"/>
      <c r="AX185" s="248"/>
      <c r="AY185" s="248"/>
      <c r="AZ185" s="248"/>
      <c r="BA185" s="248"/>
      <c r="BB185" s="248"/>
      <c r="BC185" s="248"/>
      <c r="BD185" s="248"/>
      <c r="BE185" s="248"/>
      <c r="BF185" s="248"/>
      <c r="BG185" s="248"/>
      <c r="BH185" s="248"/>
      <c r="BI185" s="248"/>
      <c r="BJ185" s="248"/>
      <c r="BK185" s="248"/>
      <c r="BL185" s="248"/>
      <c r="BM185" s="248"/>
      <c r="BN185" s="248"/>
      <c r="BO185" s="248"/>
      <c r="BP185" s="248"/>
      <c r="BQ185" s="248"/>
      <c r="BR185" s="248"/>
      <c r="BS185" s="248"/>
      <c r="BT185" s="248"/>
      <c r="BU185" s="248"/>
      <c r="BV185" s="248"/>
      <c r="BW185" s="248"/>
      <c r="BX185" s="248"/>
      <c r="BY185" s="248"/>
      <c r="BZ185" s="248"/>
      <c r="CA185" s="248"/>
      <c r="CB185" s="248"/>
      <c r="CC185" s="248"/>
      <c r="CD185" s="248"/>
      <c r="CE185" s="248"/>
      <c r="CF185" s="248"/>
      <c r="CG185" s="248"/>
      <c r="CH185" s="248"/>
      <c r="CI185" s="248"/>
      <c r="CJ185" s="248"/>
      <c r="CK185" s="248"/>
      <c r="CL185" s="248"/>
      <c r="CM185" s="248"/>
      <c r="CN185" s="248"/>
      <c r="CO185" s="248"/>
      <c r="CP185" s="248"/>
      <c r="CQ185" s="248"/>
      <c r="CR185" s="248"/>
      <c r="CS185" s="248"/>
      <c r="CT185" s="248"/>
      <c r="CU185" s="248"/>
      <c r="CV185" s="248"/>
      <c r="CW185" s="248"/>
      <c r="CX185" s="248"/>
      <c r="CY185" s="248"/>
      <c r="CZ185" s="248"/>
      <c r="DA185" s="248"/>
    </row>
    <row r="186" spans="1:105" x14ac:dyDescent="0.25">
      <c r="A186" s="248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  <c r="AM186" s="248"/>
      <c r="AN186" s="248"/>
      <c r="AO186" s="248"/>
      <c r="AP186" s="248"/>
      <c r="AQ186" s="248"/>
      <c r="AR186" s="248"/>
      <c r="AS186" s="248"/>
      <c r="AT186" s="248"/>
      <c r="AU186" s="248"/>
      <c r="AV186" s="248"/>
      <c r="AW186" s="248"/>
      <c r="AX186" s="248"/>
      <c r="AY186" s="248"/>
      <c r="AZ186" s="248"/>
      <c r="BA186" s="248"/>
      <c r="BB186" s="248"/>
      <c r="BC186" s="248"/>
      <c r="BD186" s="248"/>
      <c r="BE186" s="248"/>
      <c r="BF186" s="248"/>
      <c r="BG186" s="248"/>
      <c r="BH186" s="248"/>
      <c r="BI186" s="248"/>
      <c r="BJ186" s="248"/>
      <c r="BK186" s="248"/>
      <c r="BL186" s="248"/>
      <c r="BM186" s="248"/>
      <c r="BN186" s="248"/>
      <c r="BO186" s="248"/>
      <c r="BP186" s="248"/>
      <c r="BQ186" s="248"/>
      <c r="BR186" s="248"/>
      <c r="BS186" s="248"/>
      <c r="BT186" s="248"/>
      <c r="BU186" s="248"/>
      <c r="BV186" s="248"/>
      <c r="BW186" s="248"/>
      <c r="BX186" s="248"/>
      <c r="BY186" s="248"/>
      <c r="BZ186" s="248"/>
      <c r="CA186" s="248"/>
      <c r="CB186" s="248"/>
      <c r="CC186" s="248"/>
      <c r="CD186" s="248"/>
      <c r="CE186" s="248"/>
      <c r="CF186" s="248"/>
      <c r="CG186" s="248"/>
      <c r="CH186" s="248"/>
      <c r="CI186" s="248"/>
      <c r="CJ186" s="248"/>
      <c r="CK186" s="248"/>
      <c r="CL186" s="248"/>
      <c r="CM186" s="248"/>
      <c r="CN186" s="248"/>
      <c r="CO186" s="248"/>
      <c r="CP186" s="248"/>
      <c r="CQ186" s="248"/>
      <c r="CR186" s="248"/>
      <c r="CS186" s="248"/>
      <c r="CT186" s="248"/>
      <c r="CU186" s="248"/>
      <c r="CV186" s="248"/>
      <c r="CW186" s="248"/>
      <c r="CX186" s="248"/>
      <c r="CY186" s="248"/>
      <c r="CZ186" s="248"/>
      <c r="DA186" s="248"/>
    </row>
    <row r="187" spans="1:105" x14ac:dyDescent="0.25">
      <c r="A187" s="248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  <c r="Y187" s="248"/>
      <c r="Z187" s="248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  <c r="AM187" s="248"/>
      <c r="AN187" s="248"/>
      <c r="AO187" s="248"/>
      <c r="AP187" s="248"/>
      <c r="AQ187" s="248"/>
      <c r="AR187" s="248"/>
      <c r="AS187" s="248"/>
      <c r="AT187" s="248"/>
      <c r="AU187" s="248"/>
      <c r="AV187" s="248"/>
      <c r="AW187" s="248"/>
      <c r="AX187" s="248"/>
      <c r="AY187" s="248"/>
      <c r="AZ187" s="248"/>
      <c r="BA187" s="248"/>
      <c r="BB187" s="248"/>
      <c r="BC187" s="248"/>
      <c r="BD187" s="248"/>
      <c r="BE187" s="248"/>
      <c r="BF187" s="248"/>
      <c r="BG187" s="248"/>
      <c r="BH187" s="248"/>
      <c r="BI187" s="248"/>
      <c r="BJ187" s="248"/>
      <c r="BK187" s="248"/>
      <c r="BL187" s="248"/>
      <c r="BM187" s="248"/>
      <c r="BN187" s="248"/>
      <c r="BO187" s="248"/>
      <c r="BP187" s="248"/>
      <c r="BQ187" s="248"/>
      <c r="BR187" s="248"/>
      <c r="BS187" s="248"/>
      <c r="BT187" s="248"/>
      <c r="BU187" s="248"/>
      <c r="BV187" s="248"/>
      <c r="BW187" s="248"/>
      <c r="BX187" s="248"/>
      <c r="BY187" s="248"/>
      <c r="BZ187" s="248"/>
      <c r="CA187" s="248"/>
      <c r="CB187" s="248"/>
      <c r="CC187" s="248"/>
      <c r="CD187" s="248"/>
      <c r="CE187" s="248"/>
      <c r="CF187" s="248"/>
      <c r="CG187" s="248"/>
      <c r="CH187" s="248"/>
      <c r="CI187" s="248"/>
      <c r="CJ187" s="248"/>
      <c r="CK187" s="248"/>
      <c r="CL187" s="248"/>
      <c r="CM187" s="248"/>
      <c r="CN187" s="248"/>
      <c r="CO187" s="248"/>
      <c r="CP187" s="248"/>
      <c r="CQ187" s="248"/>
      <c r="CR187" s="248"/>
      <c r="CS187" s="248"/>
      <c r="CT187" s="248"/>
      <c r="CU187" s="248"/>
      <c r="CV187" s="248"/>
      <c r="CW187" s="248"/>
      <c r="CX187" s="248"/>
      <c r="CY187" s="248"/>
      <c r="CZ187" s="248"/>
      <c r="DA187" s="248"/>
    </row>
    <row r="188" spans="1:105" x14ac:dyDescent="0.25">
      <c r="A188" s="248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  <c r="Y188" s="248"/>
      <c r="Z188" s="248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  <c r="AM188" s="248"/>
      <c r="AN188" s="248"/>
      <c r="AO188" s="248"/>
      <c r="AP188" s="248"/>
      <c r="AQ188" s="248"/>
      <c r="AR188" s="248"/>
      <c r="AS188" s="248"/>
      <c r="AT188" s="248"/>
      <c r="AU188" s="248"/>
      <c r="AV188" s="248"/>
      <c r="AW188" s="248"/>
      <c r="AX188" s="248"/>
      <c r="AY188" s="248"/>
      <c r="AZ188" s="248"/>
      <c r="BA188" s="248"/>
      <c r="BB188" s="248"/>
      <c r="BC188" s="248"/>
      <c r="BD188" s="248"/>
      <c r="BE188" s="248"/>
      <c r="BF188" s="248"/>
      <c r="BG188" s="248"/>
      <c r="BH188" s="248"/>
      <c r="BI188" s="248"/>
      <c r="BJ188" s="248"/>
      <c r="BK188" s="248"/>
      <c r="BL188" s="248"/>
      <c r="BM188" s="248"/>
      <c r="BN188" s="248"/>
      <c r="BO188" s="248"/>
      <c r="BP188" s="248"/>
      <c r="BQ188" s="248"/>
      <c r="BR188" s="248"/>
      <c r="BS188" s="248"/>
      <c r="BT188" s="248"/>
      <c r="BU188" s="248"/>
      <c r="BV188" s="248"/>
      <c r="BW188" s="248"/>
      <c r="BX188" s="248"/>
      <c r="BY188" s="248"/>
      <c r="BZ188" s="248"/>
      <c r="CA188" s="248"/>
      <c r="CB188" s="248"/>
      <c r="CC188" s="248"/>
      <c r="CD188" s="248"/>
      <c r="CE188" s="248"/>
      <c r="CF188" s="248"/>
      <c r="CG188" s="248"/>
      <c r="CH188" s="248"/>
      <c r="CI188" s="248"/>
      <c r="CJ188" s="248"/>
      <c r="CK188" s="248"/>
      <c r="CL188" s="248"/>
      <c r="CM188" s="248"/>
      <c r="CN188" s="248"/>
      <c r="CO188" s="248"/>
      <c r="CP188" s="248"/>
      <c r="CQ188" s="248"/>
      <c r="CR188" s="248"/>
      <c r="CS188" s="248"/>
      <c r="CT188" s="248"/>
      <c r="CU188" s="248"/>
      <c r="CV188" s="248"/>
      <c r="CW188" s="248"/>
      <c r="CX188" s="248"/>
      <c r="CY188" s="248"/>
      <c r="CZ188" s="248"/>
      <c r="DA188" s="248"/>
    </row>
    <row r="189" spans="1:105" x14ac:dyDescent="0.25">
      <c r="A189" s="248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  <c r="Y189" s="248"/>
      <c r="Z189" s="248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  <c r="AM189" s="248"/>
      <c r="AN189" s="248"/>
      <c r="AO189" s="248"/>
      <c r="AP189" s="248"/>
      <c r="AQ189" s="248"/>
      <c r="AR189" s="248"/>
      <c r="AS189" s="248"/>
      <c r="AT189" s="248"/>
      <c r="AU189" s="248"/>
      <c r="AV189" s="248"/>
      <c r="AW189" s="248"/>
      <c r="AX189" s="248"/>
      <c r="AY189" s="248"/>
      <c r="AZ189" s="248"/>
      <c r="BA189" s="248"/>
      <c r="BB189" s="248"/>
      <c r="BC189" s="248"/>
      <c r="BD189" s="248"/>
      <c r="BE189" s="248"/>
      <c r="BF189" s="248"/>
      <c r="BG189" s="248"/>
      <c r="BH189" s="248"/>
      <c r="BI189" s="248"/>
      <c r="BJ189" s="248"/>
      <c r="BK189" s="248"/>
      <c r="BL189" s="248"/>
      <c r="BM189" s="248"/>
      <c r="BN189" s="248"/>
      <c r="BO189" s="248"/>
      <c r="BP189" s="248"/>
      <c r="BQ189" s="248"/>
      <c r="BR189" s="248"/>
      <c r="BS189" s="248"/>
      <c r="BT189" s="248"/>
      <c r="BU189" s="248"/>
      <c r="BV189" s="248"/>
      <c r="BW189" s="248"/>
      <c r="BX189" s="248"/>
      <c r="BY189" s="248"/>
      <c r="BZ189" s="248"/>
      <c r="CA189" s="248"/>
      <c r="CB189" s="248"/>
      <c r="CC189" s="248"/>
      <c r="CD189" s="248"/>
      <c r="CE189" s="248"/>
      <c r="CF189" s="248"/>
      <c r="CG189" s="248"/>
      <c r="CH189" s="248"/>
      <c r="CI189" s="248"/>
      <c r="CJ189" s="248"/>
      <c r="CK189" s="248"/>
      <c r="CL189" s="248"/>
      <c r="CM189" s="248"/>
      <c r="CN189" s="248"/>
      <c r="CO189" s="248"/>
      <c r="CP189" s="248"/>
      <c r="CQ189" s="248"/>
      <c r="CR189" s="248"/>
      <c r="CS189" s="248"/>
      <c r="CT189" s="248"/>
      <c r="CU189" s="248"/>
      <c r="CV189" s="248"/>
      <c r="CW189" s="248"/>
      <c r="CX189" s="248"/>
      <c r="CY189" s="248"/>
      <c r="CZ189" s="248"/>
      <c r="DA189" s="248"/>
    </row>
    <row r="190" spans="1:105" x14ac:dyDescent="0.25">
      <c r="A190" s="248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  <c r="Y190" s="248"/>
      <c r="Z190" s="248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  <c r="AM190" s="248"/>
      <c r="AN190" s="248"/>
      <c r="AO190" s="248"/>
      <c r="AP190" s="248"/>
      <c r="AQ190" s="248"/>
      <c r="AR190" s="248"/>
      <c r="AS190" s="248"/>
      <c r="AT190" s="248"/>
      <c r="AU190" s="248"/>
      <c r="AV190" s="248"/>
      <c r="AW190" s="248"/>
      <c r="AX190" s="248"/>
      <c r="AY190" s="248"/>
      <c r="AZ190" s="248"/>
      <c r="BA190" s="248"/>
      <c r="BB190" s="248"/>
      <c r="BC190" s="248"/>
      <c r="BD190" s="248"/>
      <c r="BE190" s="248"/>
      <c r="BF190" s="248"/>
      <c r="BG190" s="248"/>
      <c r="BH190" s="248"/>
      <c r="BI190" s="248"/>
      <c r="BJ190" s="248"/>
      <c r="BK190" s="248"/>
      <c r="BL190" s="248"/>
      <c r="BM190" s="248"/>
      <c r="BN190" s="248"/>
      <c r="BO190" s="248"/>
      <c r="BP190" s="248"/>
      <c r="BQ190" s="248"/>
      <c r="BR190" s="248"/>
      <c r="BS190" s="248"/>
      <c r="BT190" s="248"/>
      <c r="BU190" s="248"/>
      <c r="BV190" s="248"/>
      <c r="BW190" s="248"/>
      <c r="BX190" s="248"/>
      <c r="BY190" s="248"/>
      <c r="BZ190" s="248"/>
      <c r="CA190" s="248"/>
      <c r="CB190" s="248"/>
      <c r="CC190" s="248"/>
      <c r="CD190" s="248"/>
      <c r="CE190" s="248"/>
      <c r="CF190" s="248"/>
      <c r="CG190" s="248"/>
      <c r="CH190" s="248"/>
      <c r="CI190" s="248"/>
      <c r="CJ190" s="248"/>
      <c r="CK190" s="248"/>
      <c r="CL190" s="248"/>
      <c r="CM190" s="248"/>
      <c r="CN190" s="248"/>
      <c r="CO190" s="248"/>
      <c r="CP190" s="248"/>
      <c r="CQ190" s="248"/>
      <c r="CR190" s="248"/>
      <c r="CS190" s="248"/>
      <c r="CT190" s="248"/>
      <c r="CU190" s="248"/>
      <c r="CV190" s="248"/>
      <c r="CW190" s="248"/>
      <c r="CX190" s="248"/>
      <c r="CY190" s="248"/>
      <c r="CZ190" s="248"/>
      <c r="DA190" s="248"/>
    </row>
    <row r="191" spans="1:105" x14ac:dyDescent="0.25">
      <c r="A191" s="248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  <c r="Y191" s="248"/>
      <c r="Z191" s="248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  <c r="AM191" s="248"/>
      <c r="AN191" s="248"/>
      <c r="AO191" s="248"/>
      <c r="AP191" s="248"/>
      <c r="AQ191" s="248"/>
      <c r="AR191" s="248"/>
      <c r="AS191" s="248"/>
      <c r="AT191" s="248"/>
      <c r="AU191" s="248"/>
      <c r="AV191" s="248"/>
      <c r="AW191" s="248"/>
      <c r="AX191" s="248"/>
      <c r="AY191" s="248"/>
      <c r="AZ191" s="248"/>
      <c r="BA191" s="248"/>
      <c r="BB191" s="248"/>
      <c r="BC191" s="248"/>
      <c r="BD191" s="248"/>
      <c r="BE191" s="248"/>
      <c r="BF191" s="248"/>
      <c r="BG191" s="248"/>
      <c r="BH191" s="248"/>
      <c r="BI191" s="248"/>
      <c r="BJ191" s="248"/>
      <c r="BK191" s="248"/>
      <c r="BL191" s="248"/>
      <c r="BM191" s="248"/>
      <c r="BN191" s="248"/>
      <c r="BO191" s="248"/>
      <c r="BP191" s="248"/>
      <c r="BQ191" s="248"/>
      <c r="BR191" s="248"/>
      <c r="BS191" s="248"/>
      <c r="BT191" s="248"/>
      <c r="BU191" s="248"/>
      <c r="BV191" s="248"/>
      <c r="BW191" s="248"/>
      <c r="BX191" s="248"/>
      <c r="BY191" s="248"/>
      <c r="BZ191" s="248"/>
      <c r="CA191" s="248"/>
      <c r="CB191" s="248"/>
      <c r="CC191" s="248"/>
      <c r="CD191" s="248"/>
      <c r="CE191" s="248"/>
      <c r="CF191" s="248"/>
      <c r="CG191" s="248"/>
      <c r="CH191" s="248"/>
      <c r="CI191" s="248"/>
      <c r="CJ191" s="248"/>
      <c r="CK191" s="248"/>
      <c r="CL191" s="248"/>
      <c r="CM191" s="248"/>
      <c r="CN191" s="248"/>
      <c r="CO191" s="248"/>
      <c r="CP191" s="248"/>
      <c r="CQ191" s="248"/>
      <c r="CR191" s="248"/>
      <c r="CS191" s="248"/>
      <c r="CT191" s="248"/>
      <c r="CU191" s="248"/>
      <c r="CV191" s="248"/>
      <c r="CW191" s="248"/>
      <c r="CX191" s="248"/>
      <c r="CY191" s="248"/>
      <c r="CZ191" s="248"/>
      <c r="DA191" s="248"/>
    </row>
    <row r="192" spans="1:105" x14ac:dyDescent="0.25">
      <c r="A192" s="248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8"/>
      <c r="AV192" s="248"/>
      <c r="AW192" s="248"/>
      <c r="AX192" s="248"/>
      <c r="AY192" s="248"/>
      <c r="AZ192" s="248"/>
      <c r="BA192" s="248"/>
      <c r="BB192" s="248"/>
      <c r="BC192" s="248"/>
      <c r="BD192" s="248"/>
      <c r="BE192" s="248"/>
      <c r="BF192" s="248"/>
      <c r="BG192" s="248"/>
      <c r="BH192" s="248"/>
      <c r="BI192" s="248"/>
      <c r="BJ192" s="248"/>
      <c r="BK192" s="248"/>
      <c r="BL192" s="248"/>
      <c r="BM192" s="248"/>
      <c r="BN192" s="248"/>
      <c r="BO192" s="248"/>
      <c r="BP192" s="248"/>
      <c r="BQ192" s="248"/>
      <c r="BR192" s="248"/>
      <c r="BS192" s="248"/>
      <c r="BT192" s="248"/>
      <c r="BU192" s="248"/>
      <c r="BV192" s="248"/>
      <c r="BW192" s="248"/>
      <c r="BX192" s="248"/>
      <c r="BY192" s="248"/>
      <c r="BZ192" s="248"/>
      <c r="CA192" s="248"/>
      <c r="CB192" s="248"/>
      <c r="CC192" s="248"/>
      <c r="CD192" s="248"/>
      <c r="CE192" s="248"/>
      <c r="CF192" s="248"/>
      <c r="CG192" s="248"/>
      <c r="CH192" s="248"/>
      <c r="CI192" s="248"/>
      <c r="CJ192" s="248"/>
      <c r="CK192" s="248"/>
      <c r="CL192" s="248"/>
      <c r="CM192" s="248"/>
      <c r="CN192" s="248"/>
      <c r="CO192" s="248"/>
      <c r="CP192" s="248"/>
      <c r="CQ192" s="248"/>
      <c r="CR192" s="248"/>
      <c r="CS192" s="248"/>
      <c r="CT192" s="248"/>
      <c r="CU192" s="248"/>
      <c r="CV192" s="248"/>
      <c r="CW192" s="248"/>
      <c r="CX192" s="248"/>
      <c r="CY192" s="248"/>
      <c r="CZ192" s="248"/>
      <c r="DA192" s="248"/>
    </row>
    <row r="193" spans="1:105" x14ac:dyDescent="0.25">
      <c r="A193" s="248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  <c r="Y193" s="248"/>
      <c r="Z193" s="248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8"/>
      <c r="AV193" s="248"/>
      <c r="AW193" s="248"/>
      <c r="AX193" s="248"/>
      <c r="AY193" s="248"/>
      <c r="AZ193" s="248"/>
      <c r="BA193" s="248"/>
      <c r="BB193" s="248"/>
      <c r="BC193" s="248"/>
      <c r="BD193" s="248"/>
      <c r="BE193" s="248"/>
      <c r="BF193" s="248"/>
      <c r="BG193" s="248"/>
      <c r="BH193" s="248"/>
      <c r="BI193" s="248"/>
      <c r="BJ193" s="248"/>
      <c r="BK193" s="248"/>
      <c r="BL193" s="248"/>
      <c r="BM193" s="248"/>
      <c r="BN193" s="248"/>
      <c r="BO193" s="248"/>
      <c r="BP193" s="248"/>
      <c r="BQ193" s="248"/>
      <c r="BR193" s="248"/>
      <c r="BS193" s="248"/>
      <c r="BT193" s="248"/>
      <c r="BU193" s="248"/>
      <c r="BV193" s="248"/>
      <c r="BW193" s="248"/>
      <c r="BX193" s="248"/>
      <c r="BY193" s="248"/>
      <c r="BZ193" s="248"/>
      <c r="CA193" s="248"/>
      <c r="CB193" s="248"/>
      <c r="CC193" s="248"/>
      <c r="CD193" s="248"/>
      <c r="CE193" s="248"/>
      <c r="CF193" s="248"/>
      <c r="CG193" s="248"/>
      <c r="CH193" s="248"/>
      <c r="CI193" s="248"/>
      <c r="CJ193" s="248"/>
      <c r="CK193" s="248"/>
      <c r="CL193" s="248"/>
      <c r="CM193" s="248"/>
      <c r="CN193" s="248"/>
      <c r="CO193" s="248"/>
      <c r="CP193" s="248"/>
      <c r="CQ193" s="248"/>
      <c r="CR193" s="248"/>
      <c r="CS193" s="248"/>
      <c r="CT193" s="248"/>
      <c r="CU193" s="248"/>
      <c r="CV193" s="248"/>
      <c r="CW193" s="248"/>
      <c r="CX193" s="248"/>
      <c r="CY193" s="248"/>
      <c r="CZ193" s="248"/>
      <c r="DA193" s="248"/>
    </row>
    <row r="194" spans="1:105" x14ac:dyDescent="0.25">
      <c r="A194" s="248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  <c r="Y194" s="248"/>
      <c r="Z194" s="248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8"/>
      <c r="AV194" s="248"/>
      <c r="AW194" s="248"/>
      <c r="AX194" s="248"/>
      <c r="AY194" s="248"/>
      <c r="AZ194" s="248"/>
      <c r="BA194" s="248"/>
      <c r="BB194" s="248"/>
      <c r="BC194" s="248"/>
      <c r="BD194" s="248"/>
      <c r="BE194" s="248"/>
      <c r="BF194" s="248"/>
      <c r="BG194" s="248"/>
      <c r="BH194" s="248"/>
      <c r="BI194" s="248"/>
      <c r="BJ194" s="248"/>
      <c r="BK194" s="248"/>
      <c r="BL194" s="248"/>
      <c r="BM194" s="248"/>
      <c r="BN194" s="248"/>
      <c r="BO194" s="248"/>
      <c r="BP194" s="248"/>
      <c r="BQ194" s="248"/>
      <c r="BR194" s="248"/>
      <c r="BS194" s="248"/>
      <c r="BT194" s="248"/>
      <c r="BU194" s="248"/>
      <c r="BV194" s="248"/>
      <c r="BW194" s="248"/>
      <c r="BX194" s="248"/>
      <c r="BY194" s="248"/>
      <c r="BZ194" s="248"/>
      <c r="CA194" s="248"/>
      <c r="CB194" s="248"/>
      <c r="CC194" s="248"/>
      <c r="CD194" s="248"/>
      <c r="CE194" s="248"/>
      <c r="CF194" s="248"/>
      <c r="CG194" s="248"/>
      <c r="CH194" s="248"/>
      <c r="CI194" s="248"/>
      <c r="CJ194" s="248"/>
      <c r="CK194" s="248"/>
      <c r="CL194" s="248"/>
      <c r="CM194" s="248"/>
      <c r="CN194" s="248"/>
      <c r="CO194" s="248"/>
      <c r="CP194" s="248"/>
      <c r="CQ194" s="248"/>
      <c r="CR194" s="248"/>
      <c r="CS194" s="248"/>
      <c r="CT194" s="248"/>
      <c r="CU194" s="248"/>
      <c r="CV194" s="248"/>
      <c r="CW194" s="248"/>
      <c r="CX194" s="248"/>
      <c r="CY194" s="248"/>
      <c r="CZ194" s="248"/>
      <c r="DA194" s="248"/>
    </row>
    <row r="195" spans="1:105" x14ac:dyDescent="0.25">
      <c r="A195" s="248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  <c r="Y195" s="248"/>
      <c r="Z195" s="248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8"/>
      <c r="AV195" s="248"/>
      <c r="AW195" s="248"/>
      <c r="AX195" s="248"/>
      <c r="AY195" s="248"/>
      <c r="AZ195" s="248"/>
      <c r="BA195" s="248"/>
      <c r="BB195" s="248"/>
      <c r="BC195" s="248"/>
      <c r="BD195" s="248"/>
      <c r="BE195" s="248"/>
      <c r="BF195" s="248"/>
      <c r="BG195" s="248"/>
      <c r="BH195" s="248"/>
      <c r="BI195" s="248"/>
      <c r="BJ195" s="248"/>
      <c r="BK195" s="248"/>
      <c r="BL195" s="248"/>
      <c r="BM195" s="248"/>
      <c r="BN195" s="248"/>
      <c r="BO195" s="248"/>
      <c r="BP195" s="248"/>
      <c r="BQ195" s="248"/>
      <c r="BR195" s="248"/>
      <c r="BS195" s="248"/>
      <c r="BT195" s="248"/>
      <c r="BU195" s="248"/>
      <c r="BV195" s="248"/>
      <c r="BW195" s="248"/>
      <c r="BX195" s="248"/>
      <c r="BY195" s="248"/>
      <c r="BZ195" s="248"/>
      <c r="CA195" s="248"/>
      <c r="CB195" s="248"/>
      <c r="CC195" s="248"/>
      <c r="CD195" s="248"/>
      <c r="CE195" s="248"/>
      <c r="CF195" s="248"/>
      <c r="CG195" s="248"/>
      <c r="CH195" s="248"/>
      <c r="CI195" s="248"/>
      <c r="CJ195" s="248"/>
      <c r="CK195" s="248"/>
      <c r="CL195" s="248"/>
      <c r="CM195" s="248"/>
      <c r="CN195" s="248"/>
      <c r="CO195" s="248"/>
      <c r="CP195" s="248"/>
      <c r="CQ195" s="248"/>
      <c r="CR195" s="248"/>
      <c r="CS195" s="248"/>
      <c r="CT195" s="248"/>
      <c r="CU195" s="248"/>
      <c r="CV195" s="248"/>
      <c r="CW195" s="248"/>
      <c r="CX195" s="248"/>
      <c r="CY195" s="248"/>
      <c r="CZ195" s="248"/>
      <c r="DA195" s="248"/>
    </row>
    <row r="196" spans="1:105" x14ac:dyDescent="0.25">
      <c r="A196" s="248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  <c r="Y196" s="248"/>
      <c r="Z196" s="248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  <c r="AM196" s="248"/>
      <c r="AN196" s="248"/>
      <c r="AO196" s="248"/>
      <c r="AP196" s="248"/>
      <c r="AQ196" s="248"/>
      <c r="AR196" s="248"/>
      <c r="AS196" s="248"/>
      <c r="AT196" s="248"/>
      <c r="AU196" s="248"/>
      <c r="AV196" s="248"/>
      <c r="AW196" s="248"/>
      <c r="AX196" s="248"/>
      <c r="AY196" s="248"/>
      <c r="AZ196" s="248"/>
      <c r="BA196" s="248"/>
      <c r="BB196" s="248"/>
      <c r="BC196" s="248"/>
      <c r="BD196" s="248"/>
      <c r="BE196" s="248"/>
      <c r="BF196" s="248"/>
      <c r="BG196" s="248"/>
      <c r="BH196" s="248"/>
      <c r="BI196" s="248"/>
      <c r="BJ196" s="248"/>
      <c r="BK196" s="248"/>
      <c r="BL196" s="248"/>
      <c r="BM196" s="248"/>
      <c r="BN196" s="248"/>
      <c r="BO196" s="248"/>
      <c r="BP196" s="248"/>
      <c r="BQ196" s="248"/>
      <c r="BR196" s="248"/>
      <c r="BS196" s="248"/>
      <c r="BT196" s="248"/>
      <c r="BU196" s="248"/>
      <c r="BV196" s="248"/>
      <c r="BW196" s="248"/>
      <c r="BX196" s="248"/>
      <c r="BY196" s="248"/>
      <c r="BZ196" s="248"/>
      <c r="CA196" s="248"/>
      <c r="CB196" s="248"/>
      <c r="CC196" s="248"/>
      <c r="CD196" s="248"/>
      <c r="CE196" s="248"/>
      <c r="CF196" s="248"/>
      <c r="CG196" s="248"/>
      <c r="CH196" s="248"/>
      <c r="CI196" s="248"/>
      <c r="CJ196" s="248"/>
      <c r="CK196" s="248"/>
      <c r="CL196" s="248"/>
      <c r="CM196" s="248"/>
      <c r="CN196" s="248"/>
      <c r="CO196" s="248"/>
      <c r="CP196" s="248"/>
      <c r="CQ196" s="248"/>
      <c r="CR196" s="248"/>
      <c r="CS196" s="248"/>
      <c r="CT196" s="248"/>
      <c r="CU196" s="248"/>
      <c r="CV196" s="248"/>
      <c r="CW196" s="248"/>
      <c r="CX196" s="248"/>
      <c r="CY196" s="248"/>
      <c r="CZ196" s="248"/>
      <c r="DA196" s="248"/>
    </row>
    <row r="197" spans="1:105" x14ac:dyDescent="0.25">
      <c r="A197" s="248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  <c r="Y197" s="248"/>
      <c r="Z197" s="248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  <c r="AM197" s="248"/>
      <c r="AN197" s="248"/>
      <c r="AO197" s="248"/>
      <c r="AP197" s="248"/>
      <c r="AQ197" s="248"/>
      <c r="AR197" s="248"/>
      <c r="AS197" s="248"/>
      <c r="AT197" s="248"/>
      <c r="AU197" s="248"/>
      <c r="AV197" s="248"/>
      <c r="AW197" s="248"/>
      <c r="AX197" s="248"/>
      <c r="AY197" s="248"/>
      <c r="AZ197" s="248"/>
      <c r="BA197" s="248"/>
      <c r="BB197" s="248"/>
      <c r="BC197" s="248"/>
      <c r="BD197" s="248"/>
      <c r="BE197" s="248"/>
      <c r="BF197" s="248"/>
      <c r="BG197" s="248"/>
      <c r="BH197" s="248"/>
      <c r="BI197" s="248"/>
      <c r="BJ197" s="248"/>
      <c r="BK197" s="248"/>
      <c r="BL197" s="248"/>
      <c r="BM197" s="248"/>
      <c r="BN197" s="248"/>
      <c r="BO197" s="248"/>
      <c r="BP197" s="248"/>
      <c r="BQ197" s="248"/>
      <c r="BR197" s="248"/>
      <c r="BS197" s="248"/>
      <c r="BT197" s="248"/>
      <c r="BU197" s="248"/>
      <c r="BV197" s="248"/>
      <c r="BW197" s="248"/>
      <c r="BX197" s="248"/>
      <c r="BY197" s="248"/>
      <c r="BZ197" s="248"/>
      <c r="CA197" s="248"/>
      <c r="CB197" s="248"/>
      <c r="CC197" s="248"/>
      <c r="CD197" s="248"/>
      <c r="CE197" s="248"/>
      <c r="CF197" s="248"/>
      <c r="CG197" s="248"/>
      <c r="CH197" s="248"/>
      <c r="CI197" s="248"/>
      <c r="CJ197" s="248"/>
      <c r="CK197" s="248"/>
      <c r="CL197" s="248"/>
      <c r="CM197" s="248"/>
      <c r="CN197" s="248"/>
      <c r="CO197" s="248"/>
      <c r="CP197" s="248"/>
      <c r="CQ197" s="248"/>
      <c r="CR197" s="248"/>
      <c r="CS197" s="248"/>
      <c r="CT197" s="248"/>
      <c r="CU197" s="248"/>
      <c r="CV197" s="248"/>
      <c r="CW197" s="248"/>
      <c r="CX197" s="248"/>
      <c r="CY197" s="248"/>
      <c r="CZ197" s="248"/>
      <c r="DA197" s="248"/>
    </row>
    <row r="198" spans="1:105" x14ac:dyDescent="0.25">
      <c r="A198" s="248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  <c r="Y198" s="248"/>
      <c r="Z198" s="248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</row>
    <row r="199" spans="1:105" x14ac:dyDescent="0.25">
      <c r="A199" s="248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  <c r="Y199" s="248"/>
      <c r="Z199" s="248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</row>
    <row r="200" spans="1:105" x14ac:dyDescent="0.25">
      <c r="A200" s="248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  <c r="Y200" s="248"/>
      <c r="Z200" s="248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</row>
    <row r="201" spans="1:105" x14ac:dyDescent="0.25">
      <c r="A201" s="248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  <c r="Y201" s="248"/>
      <c r="Z201" s="248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  <c r="AM201" s="248"/>
      <c r="AN201" s="248"/>
      <c r="AO201" s="248"/>
      <c r="AP201" s="248"/>
      <c r="AQ201" s="248"/>
      <c r="AR201" s="248"/>
      <c r="AS201" s="248"/>
      <c r="AT201" s="248"/>
      <c r="AU201" s="248"/>
      <c r="AV201" s="248"/>
      <c r="AW201" s="248"/>
      <c r="AX201" s="248"/>
      <c r="AY201" s="248"/>
      <c r="AZ201" s="248"/>
      <c r="BA201" s="248"/>
      <c r="BB201" s="248"/>
      <c r="BC201" s="248"/>
      <c r="BD201" s="248"/>
      <c r="BE201" s="248"/>
      <c r="BF201" s="248"/>
      <c r="BG201" s="248"/>
      <c r="BH201" s="248"/>
      <c r="BI201" s="248"/>
      <c r="BJ201" s="248"/>
      <c r="BK201" s="248"/>
      <c r="BL201" s="248"/>
      <c r="BM201" s="248"/>
      <c r="BN201" s="248"/>
      <c r="BO201" s="248"/>
      <c r="BP201" s="248"/>
      <c r="BQ201" s="248"/>
      <c r="BR201" s="248"/>
      <c r="BS201" s="248"/>
      <c r="BT201" s="248"/>
      <c r="BU201" s="248"/>
      <c r="BV201" s="248"/>
      <c r="BW201" s="248"/>
      <c r="BX201" s="248"/>
      <c r="BY201" s="248"/>
      <c r="BZ201" s="248"/>
      <c r="CA201" s="248"/>
      <c r="CB201" s="248"/>
      <c r="CC201" s="248"/>
      <c r="CD201" s="248"/>
      <c r="CE201" s="248"/>
      <c r="CF201" s="248"/>
      <c r="CG201" s="248"/>
      <c r="CH201" s="248"/>
      <c r="CI201" s="248"/>
      <c r="CJ201" s="248"/>
      <c r="CK201" s="248"/>
      <c r="CL201" s="248"/>
      <c r="CM201" s="248"/>
      <c r="CN201" s="248"/>
      <c r="CO201" s="248"/>
      <c r="CP201" s="248"/>
      <c r="CQ201" s="248"/>
      <c r="CR201" s="248"/>
      <c r="CS201" s="248"/>
      <c r="CT201" s="248"/>
      <c r="CU201" s="248"/>
      <c r="CV201" s="248"/>
      <c r="CW201" s="248"/>
      <c r="CX201" s="248"/>
      <c r="CY201" s="248"/>
      <c r="CZ201" s="248"/>
      <c r="DA201" s="248"/>
    </row>
    <row r="202" spans="1:105" x14ac:dyDescent="0.25">
      <c r="A202" s="248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  <c r="Y202" s="248"/>
      <c r="Z202" s="248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  <c r="AM202" s="248"/>
      <c r="AN202" s="248"/>
      <c r="AO202" s="248"/>
      <c r="AP202" s="248"/>
      <c r="AQ202" s="248"/>
      <c r="AR202" s="248"/>
      <c r="AS202" s="248"/>
      <c r="AT202" s="248"/>
      <c r="AU202" s="248"/>
      <c r="AV202" s="248"/>
      <c r="AW202" s="248"/>
      <c r="AX202" s="248"/>
      <c r="AY202" s="248"/>
      <c r="AZ202" s="248"/>
      <c r="BA202" s="248"/>
      <c r="BB202" s="248"/>
      <c r="BC202" s="248"/>
      <c r="BD202" s="248"/>
      <c r="BE202" s="248"/>
      <c r="BF202" s="248"/>
      <c r="BG202" s="248"/>
      <c r="BH202" s="248"/>
      <c r="BI202" s="248"/>
      <c r="BJ202" s="248"/>
      <c r="BK202" s="248"/>
      <c r="BL202" s="248"/>
      <c r="BM202" s="248"/>
      <c r="BN202" s="248"/>
      <c r="BO202" s="248"/>
      <c r="BP202" s="248"/>
      <c r="BQ202" s="248"/>
      <c r="BR202" s="248"/>
      <c r="BS202" s="248"/>
      <c r="BT202" s="248"/>
      <c r="BU202" s="248"/>
      <c r="BV202" s="248"/>
      <c r="BW202" s="248"/>
      <c r="BX202" s="248"/>
      <c r="BY202" s="248"/>
      <c r="BZ202" s="248"/>
      <c r="CA202" s="248"/>
      <c r="CB202" s="248"/>
      <c r="CC202" s="248"/>
      <c r="CD202" s="248"/>
      <c r="CE202" s="248"/>
      <c r="CF202" s="248"/>
      <c r="CG202" s="248"/>
      <c r="CH202" s="248"/>
      <c r="CI202" s="248"/>
      <c r="CJ202" s="248"/>
      <c r="CK202" s="248"/>
      <c r="CL202" s="248"/>
      <c r="CM202" s="248"/>
      <c r="CN202" s="248"/>
      <c r="CO202" s="248"/>
      <c r="CP202" s="248"/>
      <c r="CQ202" s="248"/>
      <c r="CR202" s="248"/>
      <c r="CS202" s="248"/>
      <c r="CT202" s="248"/>
      <c r="CU202" s="248"/>
      <c r="CV202" s="248"/>
      <c r="CW202" s="248"/>
      <c r="CX202" s="248"/>
      <c r="CY202" s="248"/>
      <c r="CZ202" s="248"/>
      <c r="DA202" s="248"/>
    </row>
    <row r="203" spans="1:105" x14ac:dyDescent="0.25">
      <c r="A203" s="248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  <c r="AM203" s="248"/>
      <c r="AN203" s="248"/>
      <c r="AO203" s="248"/>
      <c r="AP203" s="248"/>
      <c r="AQ203" s="248"/>
      <c r="AR203" s="248"/>
      <c r="AS203" s="248"/>
      <c r="AT203" s="248"/>
      <c r="AU203" s="248"/>
      <c r="AV203" s="248"/>
      <c r="AW203" s="248"/>
      <c r="AX203" s="248"/>
      <c r="AY203" s="248"/>
      <c r="AZ203" s="248"/>
      <c r="BA203" s="248"/>
      <c r="BB203" s="248"/>
      <c r="BC203" s="248"/>
      <c r="BD203" s="248"/>
      <c r="BE203" s="248"/>
      <c r="BF203" s="248"/>
      <c r="BG203" s="248"/>
      <c r="BH203" s="248"/>
      <c r="BI203" s="248"/>
      <c r="BJ203" s="248"/>
      <c r="BK203" s="248"/>
      <c r="BL203" s="248"/>
      <c r="BM203" s="248"/>
      <c r="BN203" s="248"/>
      <c r="BO203" s="248"/>
      <c r="BP203" s="248"/>
      <c r="BQ203" s="248"/>
      <c r="BR203" s="248"/>
      <c r="BS203" s="248"/>
      <c r="BT203" s="248"/>
      <c r="BU203" s="248"/>
      <c r="BV203" s="248"/>
      <c r="BW203" s="248"/>
      <c r="BX203" s="248"/>
      <c r="BY203" s="248"/>
      <c r="BZ203" s="248"/>
      <c r="CA203" s="248"/>
      <c r="CB203" s="248"/>
      <c r="CC203" s="248"/>
      <c r="CD203" s="248"/>
      <c r="CE203" s="248"/>
      <c r="CF203" s="248"/>
      <c r="CG203" s="248"/>
      <c r="CH203" s="248"/>
      <c r="CI203" s="248"/>
      <c r="CJ203" s="248"/>
      <c r="CK203" s="248"/>
      <c r="CL203" s="248"/>
      <c r="CM203" s="248"/>
      <c r="CN203" s="248"/>
      <c r="CO203" s="248"/>
      <c r="CP203" s="248"/>
      <c r="CQ203" s="248"/>
      <c r="CR203" s="248"/>
      <c r="CS203" s="248"/>
      <c r="CT203" s="248"/>
      <c r="CU203" s="248"/>
      <c r="CV203" s="248"/>
      <c r="CW203" s="248"/>
      <c r="CX203" s="248"/>
      <c r="CY203" s="248"/>
      <c r="CZ203" s="248"/>
      <c r="DA203" s="248"/>
    </row>
    <row r="204" spans="1:105" x14ac:dyDescent="0.25">
      <c r="A204" s="248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  <c r="AM204" s="248"/>
      <c r="AN204" s="248"/>
      <c r="AO204" s="248"/>
      <c r="AP204" s="248"/>
      <c r="AQ204" s="248"/>
      <c r="AR204" s="248"/>
      <c r="AS204" s="248"/>
      <c r="AT204" s="248"/>
      <c r="AU204" s="248"/>
      <c r="AV204" s="248"/>
      <c r="AW204" s="248"/>
      <c r="AX204" s="248"/>
      <c r="AY204" s="248"/>
      <c r="AZ204" s="248"/>
      <c r="BA204" s="248"/>
      <c r="BB204" s="248"/>
      <c r="BC204" s="248"/>
      <c r="BD204" s="248"/>
      <c r="BE204" s="248"/>
      <c r="BF204" s="248"/>
      <c r="BG204" s="248"/>
      <c r="BH204" s="248"/>
      <c r="BI204" s="248"/>
      <c r="BJ204" s="248"/>
      <c r="BK204" s="248"/>
      <c r="BL204" s="248"/>
      <c r="BM204" s="248"/>
      <c r="BN204" s="248"/>
      <c r="BO204" s="248"/>
      <c r="BP204" s="248"/>
      <c r="BQ204" s="248"/>
      <c r="BR204" s="248"/>
      <c r="BS204" s="248"/>
      <c r="BT204" s="248"/>
      <c r="BU204" s="248"/>
      <c r="BV204" s="248"/>
      <c r="BW204" s="248"/>
      <c r="BX204" s="248"/>
      <c r="BY204" s="248"/>
      <c r="BZ204" s="248"/>
      <c r="CA204" s="248"/>
      <c r="CB204" s="248"/>
      <c r="CC204" s="248"/>
      <c r="CD204" s="248"/>
      <c r="CE204" s="248"/>
      <c r="CF204" s="248"/>
      <c r="CG204" s="248"/>
      <c r="CH204" s="248"/>
      <c r="CI204" s="248"/>
      <c r="CJ204" s="248"/>
      <c r="CK204" s="248"/>
      <c r="CL204" s="248"/>
      <c r="CM204" s="248"/>
      <c r="CN204" s="248"/>
      <c r="CO204" s="248"/>
      <c r="CP204" s="248"/>
      <c r="CQ204" s="248"/>
      <c r="CR204" s="248"/>
      <c r="CS204" s="248"/>
      <c r="CT204" s="248"/>
      <c r="CU204" s="248"/>
      <c r="CV204" s="248"/>
      <c r="CW204" s="248"/>
      <c r="CX204" s="248"/>
      <c r="CY204" s="248"/>
      <c r="CZ204" s="248"/>
      <c r="DA204" s="248"/>
    </row>
    <row r="205" spans="1:105" x14ac:dyDescent="0.25">
      <c r="A205" s="248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8"/>
      <c r="AN205" s="248"/>
      <c r="AO205" s="248"/>
      <c r="AP205" s="248"/>
      <c r="AQ205" s="248"/>
      <c r="AR205" s="248"/>
      <c r="AS205" s="248"/>
      <c r="AT205" s="248"/>
      <c r="AU205" s="248"/>
      <c r="AV205" s="248"/>
      <c r="AW205" s="248"/>
      <c r="AX205" s="248"/>
      <c r="AY205" s="248"/>
      <c r="AZ205" s="248"/>
      <c r="BA205" s="248"/>
      <c r="BB205" s="248"/>
      <c r="BC205" s="248"/>
      <c r="BD205" s="248"/>
      <c r="BE205" s="248"/>
      <c r="BF205" s="248"/>
      <c r="BG205" s="248"/>
      <c r="BH205" s="248"/>
      <c r="BI205" s="248"/>
      <c r="BJ205" s="248"/>
      <c r="BK205" s="248"/>
      <c r="BL205" s="248"/>
      <c r="BM205" s="248"/>
      <c r="BN205" s="248"/>
      <c r="BO205" s="248"/>
      <c r="BP205" s="248"/>
      <c r="BQ205" s="248"/>
      <c r="BR205" s="248"/>
      <c r="BS205" s="248"/>
      <c r="BT205" s="248"/>
      <c r="BU205" s="248"/>
      <c r="BV205" s="248"/>
      <c r="BW205" s="248"/>
      <c r="BX205" s="248"/>
      <c r="BY205" s="248"/>
      <c r="BZ205" s="248"/>
      <c r="CA205" s="248"/>
      <c r="CB205" s="248"/>
      <c r="CC205" s="248"/>
      <c r="CD205" s="248"/>
      <c r="CE205" s="248"/>
      <c r="CF205" s="248"/>
      <c r="CG205" s="248"/>
      <c r="CH205" s="248"/>
      <c r="CI205" s="248"/>
      <c r="CJ205" s="248"/>
      <c r="CK205" s="248"/>
      <c r="CL205" s="248"/>
      <c r="CM205" s="248"/>
      <c r="CN205" s="248"/>
      <c r="CO205" s="248"/>
      <c r="CP205" s="248"/>
      <c r="CQ205" s="248"/>
      <c r="CR205" s="248"/>
      <c r="CS205" s="248"/>
      <c r="CT205" s="248"/>
      <c r="CU205" s="248"/>
      <c r="CV205" s="248"/>
      <c r="CW205" s="248"/>
      <c r="CX205" s="248"/>
      <c r="CY205" s="248"/>
      <c r="CZ205" s="248"/>
      <c r="DA205" s="248"/>
    </row>
    <row r="206" spans="1:105" x14ac:dyDescent="0.25">
      <c r="A206" s="248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8"/>
      <c r="AN206" s="248"/>
      <c r="AO206" s="248"/>
      <c r="AP206" s="248"/>
      <c r="AQ206" s="248"/>
      <c r="AR206" s="248"/>
      <c r="AS206" s="248"/>
      <c r="AT206" s="248"/>
      <c r="AU206" s="248"/>
      <c r="AV206" s="248"/>
      <c r="AW206" s="248"/>
      <c r="AX206" s="248"/>
      <c r="AY206" s="248"/>
      <c r="AZ206" s="248"/>
      <c r="BA206" s="248"/>
      <c r="BB206" s="248"/>
      <c r="BC206" s="248"/>
      <c r="BD206" s="248"/>
      <c r="BE206" s="248"/>
      <c r="BF206" s="248"/>
      <c r="BG206" s="248"/>
      <c r="BH206" s="248"/>
      <c r="BI206" s="248"/>
      <c r="BJ206" s="248"/>
      <c r="BK206" s="248"/>
      <c r="BL206" s="248"/>
      <c r="BM206" s="248"/>
      <c r="BN206" s="248"/>
      <c r="BO206" s="248"/>
      <c r="BP206" s="248"/>
      <c r="BQ206" s="248"/>
      <c r="BR206" s="248"/>
      <c r="BS206" s="248"/>
      <c r="BT206" s="248"/>
      <c r="BU206" s="248"/>
      <c r="BV206" s="248"/>
      <c r="BW206" s="248"/>
      <c r="BX206" s="248"/>
      <c r="BY206" s="248"/>
      <c r="BZ206" s="248"/>
      <c r="CA206" s="248"/>
      <c r="CB206" s="248"/>
      <c r="CC206" s="248"/>
      <c r="CD206" s="248"/>
      <c r="CE206" s="248"/>
      <c r="CF206" s="248"/>
      <c r="CG206" s="248"/>
      <c r="CH206" s="248"/>
      <c r="CI206" s="248"/>
      <c r="CJ206" s="248"/>
      <c r="CK206" s="248"/>
      <c r="CL206" s="248"/>
      <c r="CM206" s="248"/>
      <c r="CN206" s="248"/>
      <c r="CO206" s="248"/>
      <c r="CP206" s="248"/>
      <c r="CQ206" s="248"/>
      <c r="CR206" s="248"/>
      <c r="CS206" s="248"/>
      <c r="CT206" s="248"/>
      <c r="CU206" s="248"/>
      <c r="CV206" s="248"/>
      <c r="CW206" s="248"/>
      <c r="CX206" s="248"/>
      <c r="CY206" s="248"/>
      <c r="CZ206" s="248"/>
      <c r="DA206" s="248"/>
    </row>
    <row r="207" spans="1:105" x14ac:dyDescent="0.25">
      <c r="A207" s="248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  <c r="AA207" s="248"/>
      <c r="AB207" s="248"/>
      <c r="AC207" s="248"/>
      <c r="AD207" s="248"/>
      <c r="AE207" s="248"/>
      <c r="AF207" s="248"/>
      <c r="AG207" s="248"/>
      <c r="AH207" s="248"/>
      <c r="AI207" s="248"/>
      <c r="AJ207" s="248"/>
      <c r="AK207" s="248"/>
      <c r="AL207" s="248"/>
      <c r="AM207" s="248"/>
      <c r="AN207" s="248"/>
      <c r="AO207" s="248"/>
      <c r="AP207" s="248"/>
      <c r="AQ207" s="248"/>
      <c r="AR207" s="248"/>
      <c r="AS207" s="248"/>
      <c r="AT207" s="248"/>
      <c r="AU207" s="248"/>
      <c r="AV207" s="248"/>
      <c r="AW207" s="248"/>
      <c r="AX207" s="248"/>
      <c r="AY207" s="248"/>
      <c r="AZ207" s="248"/>
      <c r="BA207" s="248"/>
      <c r="BB207" s="248"/>
      <c r="BC207" s="248"/>
      <c r="BD207" s="248"/>
      <c r="BE207" s="248"/>
      <c r="BF207" s="248"/>
      <c r="BG207" s="248"/>
      <c r="BH207" s="248"/>
      <c r="BI207" s="248"/>
      <c r="BJ207" s="248"/>
      <c r="BK207" s="248"/>
      <c r="BL207" s="248"/>
      <c r="BM207" s="248"/>
      <c r="BN207" s="248"/>
      <c r="BO207" s="248"/>
      <c r="BP207" s="248"/>
      <c r="BQ207" s="248"/>
      <c r="BR207" s="248"/>
      <c r="BS207" s="248"/>
      <c r="BT207" s="248"/>
      <c r="BU207" s="248"/>
      <c r="BV207" s="248"/>
      <c r="BW207" s="248"/>
      <c r="BX207" s="248"/>
      <c r="BY207" s="248"/>
      <c r="BZ207" s="248"/>
      <c r="CA207" s="248"/>
      <c r="CB207" s="248"/>
      <c r="CC207" s="248"/>
      <c r="CD207" s="248"/>
      <c r="CE207" s="248"/>
      <c r="CF207" s="248"/>
      <c r="CG207" s="248"/>
      <c r="CH207" s="248"/>
      <c r="CI207" s="248"/>
      <c r="CJ207" s="248"/>
      <c r="CK207" s="248"/>
      <c r="CL207" s="248"/>
      <c r="CM207" s="248"/>
      <c r="CN207" s="248"/>
      <c r="CO207" s="248"/>
      <c r="CP207" s="248"/>
      <c r="CQ207" s="248"/>
      <c r="CR207" s="248"/>
      <c r="CS207" s="248"/>
      <c r="CT207" s="248"/>
      <c r="CU207" s="248"/>
      <c r="CV207" s="248"/>
      <c r="CW207" s="248"/>
      <c r="CX207" s="248"/>
      <c r="CY207" s="248"/>
      <c r="CZ207" s="248"/>
      <c r="DA207" s="248"/>
    </row>
    <row r="208" spans="1:105" x14ac:dyDescent="0.25">
      <c r="A208" s="248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48"/>
      <c r="AG208" s="248"/>
      <c r="AH208" s="248"/>
      <c r="AI208" s="248"/>
      <c r="AJ208" s="248"/>
      <c r="AK208" s="248"/>
      <c r="AL208" s="248"/>
      <c r="AM208" s="248"/>
      <c r="AN208" s="248"/>
      <c r="AO208" s="248"/>
      <c r="AP208" s="248"/>
      <c r="AQ208" s="248"/>
      <c r="AR208" s="248"/>
      <c r="AS208" s="248"/>
      <c r="AT208" s="248"/>
      <c r="AU208" s="248"/>
      <c r="AV208" s="248"/>
      <c r="AW208" s="248"/>
      <c r="AX208" s="248"/>
      <c r="AY208" s="248"/>
      <c r="AZ208" s="248"/>
      <c r="BA208" s="248"/>
      <c r="BB208" s="248"/>
      <c r="BC208" s="248"/>
      <c r="BD208" s="248"/>
      <c r="BE208" s="248"/>
      <c r="BF208" s="248"/>
      <c r="BG208" s="248"/>
      <c r="BH208" s="248"/>
      <c r="BI208" s="248"/>
      <c r="BJ208" s="248"/>
      <c r="BK208" s="248"/>
      <c r="BL208" s="248"/>
      <c r="BM208" s="248"/>
      <c r="BN208" s="248"/>
      <c r="BO208" s="248"/>
      <c r="BP208" s="248"/>
      <c r="BQ208" s="248"/>
      <c r="BR208" s="248"/>
      <c r="BS208" s="248"/>
      <c r="BT208" s="248"/>
      <c r="BU208" s="248"/>
      <c r="BV208" s="248"/>
      <c r="BW208" s="248"/>
      <c r="BX208" s="248"/>
      <c r="BY208" s="248"/>
      <c r="BZ208" s="248"/>
      <c r="CA208" s="248"/>
      <c r="CB208" s="248"/>
      <c r="CC208" s="248"/>
      <c r="CD208" s="248"/>
      <c r="CE208" s="248"/>
      <c r="CF208" s="248"/>
      <c r="CG208" s="248"/>
      <c r="CH208" s="248"/>
      <c r="CI208" s="248"/>
      <c r="CJ208" s="248"/>
      <c r="CK208" s="248"/>
      <c r="CL208" s="248"/>
      <c r="CM208" s="248"/>
      <c r="CN208" s="248"/>
      <c r="CO208" s="248"/>
      <c r="CP208" s="248"/>
      <c r="CQ208" s="248"/>
      <c r="CR208" s="248"/>
      <c r="CS208" s="248"/>
      <c r="CT208" s="248"/>
      <c r="CU208" s="248"/>
      <c r="CV208" s="248"/>
      <c r="CW208" s="248"/>
      <c r="CX208" s="248"/>
      <c r="CY208" s="248"/>
      <c r="CZ208" s="248"/>
      <c r="DA208" s="248"/>
    </row>
    <row r="209" spans="1:105" x14ac:dyDescent="0.25">
      <c r="A209" s="248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  <c r="AM209" s="248"/>
      <c r="AN209" s="248"/>
      <c r="AO209" s="248"/>
      <c r="AP209" s="248"/>
      <c r="AQ209" s="248"/>
      <c r="AR209" s="248"/>
      <c r="AS209" s="248"/>
      <c r="AT209" s="248"/>
      <c r="AU209" s="248"/>
      <c r="AV209" s="248"/>
      <c r="AW209" s="248"/>
      <c r="AX209" s="248"/>
      <c r="AY209" s="248"/>
      <c r="AZ209" s="248"/>
      <c r="BA209" s="248"/>
      <c r="BB209" s="248"/>
      <c r="BC209" s="248"/>
      <c r="BD209" s="248"/>
      <c r="BE209" s="248"/>
      <c r="BF209" s="248"/>
      <c r="BG209" s="248"/>
      <c r="BH209" s="248"/>
      <c r="BI209" s="248"/>
      <c r="BJ209" s="248"/>
      <c r="BK209" s="248"/>
      <c r="BL209" s="248"/>
      <c r="BM209" s="248"/>
      <c r="BN209" s="248"/>
      <c r="BO209" s="248"/>
      <c r="BP209" s="248"/>
      <c r="BQ209" s="248"/>
      <c r="BR209" s="248"/>
      <c r="BS209" s="248"/>
      <c r="BT209" s="248"/>
      <c r="BU209" s="248"/>
      <c r="BV209" s="248"/>
      <c r="BW209" s="248"/>
      <c r="BX209" s="248"/>
      <c r="BY209" s="248"/>
      <c r="BZ209" s="248"/>
      <c r="CA209" s="248"/>
      <c r="CB209" s="248"/>
      <c r="CC209" s="248"/>
      <c r="CD209" s="248"/>
      <c r="CE209" s="248"/>
      <c r="CF209" s="248"/>
      <c r="CG209" s="248"/>
      <c r="CH209" s="248"/>
      <c r="CI209" s="248"/>
      <c r="CJ209" s="248"/>
      <c r="CK209" s="248"/>
      <c r="CL209" s="248"/>
      <c r="CM209" s="248"/>
      <c r="CN209" s="248"/>
      <c r="CO209" s="248"/>
      <c r="CP209" s="248"/>
      <c r="CQ209" s="248"/>
      <c r="CR209" s="248"/>
      <c r="CS209" s="248"/>
      <c r="CT209" s="248"/>
      <c r="CU209" s="248"/>
      <c r="CV209" s="248"/>
      <c r="CW209" s="248"/>
      <c r="CX209" s="248"/>
      <c r="CY209" s="248"/>
      <c r="CZ209" s="248"/>
      <c r="DA209" s="248"/>
    </row>
    <row r="210" spans="1:105" x14ac:dyDescent="0.25">
      <c r="A210" s="248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  <c r="AM210" s="248"/>
      <c r="AN210" s="248"/>
      <c r="AO210" s="248"/>
      <c r="AP210" s="248"/>
      <c r="AQ210" s="248"/>
      <c r="AR210" s="248"/>
      <c r="AS210" s="248"/>
      <c r="AT210" s="248"/>
      <c r="AU210" s="248"/>
      <c r="AV210" s="248"/>
      <c r="AW210" s="248"/>
      <c r="AX210" s="248"/>
      <c r="AY210" s="248"/>
      <c r="AZ210" s="248"/>
      <c r="BA210" s="248"/>
      <c r="BB210" s="248"/>
      <c r="BC210" s="248"/>
      <c r="BD210" s="248"/>
      <c r="BE210" s="248"/>
      <c r="BF210" s="248"/>
      <c r="BG210" s="248"/>
      <c r="BH210" s="248"/>
      <c r="BI210" s="248"/>
      <c r="BJ210" s="248"/>
      <c r="BK210" s="248"/>
      <c r="BL210" s="248"/>
      <c r="BM210" s="248"/>
      <c r="BN210" s="248"/>
      <c r="BO210" s="248"/>
      <c r="BP210" s="248"/>
      <c r="BQ210" s="248"/>
      <c r="BR210" s="248"/>
      <c r="BS210" s="248"/>
      <c r="BT210" s="248"/>
      <c r="BU210" s="248"/>
      <c r="BV210" s="248"/>
      <c r="BW210" s="248"/>
      <c r="BX210" s="248"/>
      <c r="BY210" s="248"/>
      <c r="BZ210" s="248"/>
      <c r="CA210" s="248"/>
      <c r="CB210" s="248"/>
      <c r="CC210" s="248"/>
      <c r="CD210" s="248"/>
      <c r="CE210" s="248"/>
      <c r="CF210" s="248"/>
      <c r="CG210" s="248"/>
      <c r="CH210" s="248"/>
      <c r="CI210" s="248"/>
      <c r="CJ210" s="248"/>
      <c r="CK210" s="248"/>
      <c r="CL210" s="248"/>
      <c r="CM210" s="248"/>
      <c r="CN210" s="248"/>
      <c r="CO210" s="248"/>
      <c r="CP210" s="248"/>
      <c r="CQ210" s="248"/>
      <c r="CR210" s="248"/>
      <c r="CS210" s="248"/>
      <c r="CT210" s="248"/>
      <c r="CU210" s="248"/>
      <c r="CV210" s="248"/>
      <c r="CW210" s="248"/>
      <c r="CX210" s="248"/>
      <c r="CY210" s="248"/>
      <c r="CZ210" s="248"/>
      <c r="DA210" s="248"/>
    </row>
    <row r="211" spans="1:105" x14ac:dyDescent="0.25">
      <c r="A211" s="248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  <c r="Y211" s="248"/>
      <c r="Z211" s="248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  <c r="AM211" s="248"/>
      <c r="AN211" s="248"/>
      <c r="AO211" s="248"/>
      <c r="AP211" s="248"/>
      <c r="AQ211" s="248"/>
      <c r="AR211" s="248"/>
      <c r="AS211" s="248"/>
      <c r="AT211" s="248"/>
      <c r="AU211" s="248"/>
      <c r="AV211" s="248"/>
      <c r="AW211" s="248"/>
      <c r="AX211" s="248"/>
      <c r="AY211" s="248"/>
      <c r="AZ211" s="248"/>
      <c r="BA211" s="248"/>
      <c r="BB211" s="248"/>
      <c r="BC211" s="248"/>
      <c r="BD211" s="248"/>
      <c r="BE211" s="248"/>
      <c r="BF211" s="248"/>
      <c r="BG211" s="248"/>
      <c r="BH211" s="248"/>
      <c r="BI211" s="248"/>
      <c r="BJ211" s="248"/>
      <c r="BK211" s="248"/>
      <c r="BL211" s="248"/>
      <c r="BM211" s="248"/>
      <c r="BN211" s="248"/>
      <c r="BO211" s="248"/>
      <c r="BP211" s="248"/>
      <c r="BQ211" s="248"/>
      <c r="BR211" s="248"/>
      <c r="BS211" s="248"/>
      <c r="BT211" s="248"/>
      <c r="BU211" s="248"/>
      <c r="BV211" s="248"/>
      <c r="BW211" s="248"/>
      <c r="BX211" s="248"/>
      <c r="BY211" s="248"/>
      <c r="BZ211" s="248"/>
      <c r="CA211" s="248"/>
      <c r="CB211" s="248"/>
      <c r="CC211" s="248"/>
      <c r="CD211" s="248"/>
      <c r="CE211" s="248"/>
      <c r="CF211" s="248"/>
      <c r="CG211" s="248"/>
      <c r="CH211" s="248"/>
      <c r="CI211" s="248"/>
      <c r="CJ211" s="248"/>
      <c r="CK211" s="248"/>
      <c r="CL211" s="248"/>
      <c r="CM211" s="248"/>
      <c r="CN211" s="248"/>
      <c r="CO211" s="248"/>
      <c r="CP211" s="248"/>
      <c r="CQ211" s="248"/>
      <c r="CR211" s="248"/>
      <c r="CS211" s="248"/>
      <c r="CT211" s="248"/>
      <c r="CU211" s="248"/>
      <c r="CV211" s="248"/>
      <c r="CW211" s="248"/>
      <c r="CX211" s="248"/>
      <c r="CY211" s="248"/>
      <c r="CZ211" s="248"/>
      <c r="DA211" s="248"/>
    </row>
    <row r="212" spans="1:105" x14ac:dyDescent="0.25">
      <c r="A212" s="248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  <c r="AM212" s="248"/>
      <c r="AN212" s="248"/>
      <c r="AO212" s="248"/>
      <c r="AP212" s="248"/>
      <c r="AQ212" s="248"/>
      <c r="AR212" s="248"/>
      <c r="AS212" s="248"/>
      <c r="AT212" s="248"/>
      <c r="AU212" s="248"/>
      <c r="AV212" s="248"/>
      <c r="AW212" s="248"/>
      <c r="AX212" s="248"/>
      <c r="AY212" s="248"/>
      <c r="AZ212" s="248"/>
      <c r="BA212" s="248"/>
      <c r="BB212" s="248"/>
      <c r="BC212" s="248"/>
      <c r="BD212" s="248"/>
      <c r="BE212" s="248"/>
      <c r="BF212" s="248"/>
      <c r="BG212" s="248"/>
      <c r="BH212" s="248"/>
      <c r="BI212" s="248"/>
      <c r="BJ212" s="248"/>
      <c r="BK212" s="248"/>
      <c r="BL212" s="248"/>
      <c r="BM212" s="248"/>
      <c r="BN212" s="248"/>
      <c r="BO212" s="248"/>
      <c r="BP212" s="248"/>
      <c r="BQ212" s="248"/>
      <c r="BR212" s="248"/>
      <c r="BS212" s="248"/>
      <c r="BT212" s="248"/>
      <c r="BU212" s="248"/>
      <c r="BV212" s="248"/>
      <c r="BW212" s="248"/>
      <c r="BX212" s="248"/>
      <c r="BY212" s="248"/>
      <c r="BZ212" s="248"/>
      <c r="CA212" s="248"/>
      <c r="CB212" s="248"/>
      <c r="CC212" s="248"/>
      <c r="CD212" s="248"/>
      <c r="CE212" s="248"/>
      <c r="CF212" s="248"/>
      <c r="CG212" s="248"/>
      <c r="CH212" s="248"/>
      <c r="CI212" s="248"/>
      <c r="CJ212" s="248"/>
      <c r="CK212" s="248"/>
      <c r="CL212" s="248"/>
      <c r="CM212" s="248"/>
      <c r="CN212" s="248"/>
      <c r="CO212" s="248"/>
      <c r="CP212" s="248"/>
      <c r="CQ212" s="248"/>
      <c r="CR212" s="248"/>
      <c r="CS212" s="248"/>
      <c r="CT212" s="248"/>
      <c r="CU212" s="248"/>
      <c r="CV212" s="248"/>
      <c r="CW212" s="248"/>
      <c r="CX212" s="248"/>
      <c r="CY212" s="248"/>
      <c r="CZ212" s="248"/>
      <c r="DA212" s="248"/>
    </row>
    <row r="213" spans="1:105" x14ac:dyDescent="0.25">
      <c r="A213" s="248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  <c r="Y213" s="248"/>
      <c r="Z213" s="248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  <c r="AM213" s="248"/>
      <c r="AN213" s="248"/>
      <c r="AO213" s="248"/>
      <c r="AP213" s="248"/>
      <c r="AQ213" s="248"/>
      <c r="AR213" s="248"/>
      <c r="AS213" s="248"/>
      <c r="AT213" s="248"/>
      <c r="AU213" s="248"/>
      <c r="AV213" s="248"/>
      <c r="AW213" s="248"/>
      <c r="AX213" s="248"/>
      <c r="AY213" s="248"/>
      <c r="AZ213" s="248"/>
      <c r="BA213" s="248"/>
      <c r="BB213" s="248"/>
      <c r="BC213" s="248"/>
      <c r="BD213" s="248"/>
      <c r="BE213" s="248"/>
      <c r="BF213" s="248"/>
      <c r="BG213" s="248"/>
      <c r="BH213" s="248"/>
      <c r="BI213" s="248"/>
      <c r="BJ213" s="248"/>
      <c r="BK213" s="248"/>
      <c r="BL213" s="248"/>
      <c r="BM213" s="248"/>
      <c r="BN213" s="248"/>
      <c r="BO213" s="248"/>
      <c r="BP213" s="248"/>
      <c r="BQ213" s="248"/>
      <c r="BR213" s="248"/>
      <c r="BS213" s="248"/>
      <c r="BT213" s="248"/>
      <c r="BU213" s="248"/>
      <c r="BV213" s="248"/>
      <c r="BW213" s="248"/>
      <c r="BX213" s="248"/>
      <c r="BY213" s="248"/>
      <c r="BZ213" s="248"/>
      <c r="CA213" s="248"/>
      <c r="CB213" s="248"/>
      <c r="CC213" s="248"/>
      <c r="CD213" s="248"/>
      <c r="CE213" s="248"/>
      <c r="CF213" s="248"/>
      <c r="CG213" s="248"/>
      <c r="CH213" s="248"/>
      <c r="CI213" s="248"/>
      <c r="CJ213" s="248"/>
      <c r="CK213" s="248"/>
      <c r="CL213" s="248"/>
      <c r="CM213" s="248"/>
      <c r="CN213" s="248"/>
      <c r="CO213" s="248"/>
      <c r="CP213" s="248"/>
      <c r="CQ213" s="248"/>
      <c r="CR213" s="248"/>
      <c r="CS213" s="248"/>
      <c r="CT213" s="248"/>
      <c r="CU213" s="248"/>
      <c r="CV213" s="248"/>
      <c r="CW213" s="248"/>
      <c r="CX213" s="248"/>
      <c r="CY213" s="248"/>
      <c r="CZ213" s="248"/>
      <c r="DA213" s="248"/>
    </row>
    <row r="214" spans="1:105" x14ac:dyDescent="0.25">
      <c r="A214" s="248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  <c r="Y214" s="248"/>
      <c r="Z214" s="248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  <c r="AM214" s="248"/>
      <c r="AN214" s="248"/>
      <c r="AO214" s="248"/>
      <c r="AP214" s="248"/>
      <c r="AQ214" s="248"/>
      <c r="AR214" s="248"/>
      <c r="AS214" s="248"/>
      <c r="AT214" s="248"/>
      <c r="AU214" s="248"/>
      <c r="AV214" s="248"/>
      <c r="AW214" s="248"/>
      <c r="AX214" s="248"/>
      <c r="AY214" s="248"/>
      <c r="AZ214" s="248"/>
      <c r="BA214" s="248"/>
      <c r="BB214" s="248"/>
      <c r="BC214" s="248"/>
      <c r="BD214" s="248"/>
      <c r="BE214" s="248"/>
      <c r="BF214" s="248"/>
      <c r="BG214" s="248"/>
      <c r="BH214" s="248"/>
      <c r="BI214" s="248"/>
      <c r="BJ214" s="248"/>
      <c r="BK214" s="248"/>
      <c r="BL214" s="248"/>
      <c r="BM214" s="248"/>
      <c r="BN214" s="248"/>
      <c r="BO214" s="248"/>
      <c r="BP214" s="248"/>
      <c r="BQ214" s="248"/>
      <c r="BR214" s="248"/>
      <c r="BS214" s="248"/>
      <c r="BT214" s="248"/>
      <c r="BU214" s="248"/>
      <c r="BV214" s="248"/>
      <c r="BW214" s="248"/>
      <c r="BX214" s="248"/>
      <c r="BY214" s="248"/>
      <c r="BZ214" s="248"/>
      <c r="CA214" s="248"/>
      <c r="CB214" s="248"/>
      <c r="CC214" s="248"/>
      <c r="CD214" s="248"/>
      <c r="CE214" s="248"/>
      <c r="CF214" s="248"/>
      <c r="CG214" s="248"/>
      <c r="CH214" s="248"/>
      <c r="CI214" s="248"/>
      <c r="CJ214" s="248"/>
      <c r="CK214" s="248"/>
      <c r="CL214" s="248"/>
      <c r="CM214" s="248"/>
      <c r="CN214" s="248"/>
      <c r="CO214" s="248"/>
      <c r="CP214" s="248"/>
      <c r="CQ214" s="248"/>
      <c r="CR214" s="248"/>
      <c r="CS214" s="248"/>
      <c r="CT214" s="248"/>
      <c r="CU214" s="248"/>
      <c r="CV214" s="248"/>
      <c r="CW214" s="248"/>
      <c r="CX214" s="248"/>
      <c r="CY214" s="248"/>
      <c r="CZ214" s="248"/>
      <c r="DA214" s="248"/>
    </row>
    <row r="215" spans="1:105" x14ac:dyDescent="0.25">
      <c r="A215" s="248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  <c r="Y215" s="248"/>
      <c r="Z215" s="248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  <c r="AM215" s="248"/>
      <c r="AN215" s="248"/>
      <c r="AO215" s="248"/>
      <c r="AP215" s="248"/>
      <c r="AQ215" s="248"/>
      <c r="AR215" s="248"/>
      <c r="AS215" s="248"/>
      <c r="AT215" s="248"/>
      <c r="AU215" s="248"/>
      <c r="AV215" s="248"/>
      <c r="AW215" s="248"/>
      <c r="AX215" s="248"/>
      <c r="AY215" s="248"/>
      <c r="AZ215" s="248"/>
      <c r="BA215" s="248"/>
      <c r="BB215" s="248"/>
      <c r="BC215" s="248"/>
      <c r="BD215" s="248"/>
      <c r="BE215" s="248"/>
      <c r="BF215" s="248"/>
      <c r="BG215" s="248"/>
      <c r="BH215" s="248"/>
      <c r="BI215" s="248"/>
      <c r="BJ215" s="248"/>
      <c r="BK215" s="248"/>
      <c r="BL215" s="248"/>
      <c r="BM215" s="248"/>
      <c r="BN215" s="248"/>
      <c r="BO215" s="248"/>
      <c r="BP215" s="248"/>
      <c r="BQ215" s="248"/>
      <c r="BR215" s="248"/>
      <c r="BS215" s="248"/>
      <c r="BT215" s="248"/>
      <c r="BU215" s="248"/>
      <c r="BV215" s="248"/>
      <c r="BW215" s="248"/>
      <c r="BX215" s="248"/>
      <c r="BY215" s="248"/>
      <c r="BZ215" s="248"/>
      <c r="CA215" s="248"/>
      <c r="CB215" s="248"/>
      <c r="CC215" s="248"/>
      <c r="CD215" s="248"/>
      <c r="CE215" s="248"/>
      <c r="CF215" s="248"/>
      <c r="CG215" s="248"/>
      <c r="CH215" s="248"/>
      <c r="CI215" s="248"/>
      <c r="CJ215" s="248"/>
      <c r="CK215" s="248"/>
      <c r="CL215" s="248"/>
      <c r="CM215" s="248"/>
      <c r="CN215" s="248"/>
      <c r="CO215" s="248"/>
      <c r="CP215" s="248"/>
      <c r="CQ215" s="248"/>
      <c r="CR215" s="248"/>
      <c r="CS215" s="248"/>
      <c r="CT215" s="248"/>
      <c r="CU215" s="248"/>
      <c r="CV215" s="248"/>
      <c r="CW215" s="248"/>
      <c r="CX215" s="248"/>
      <c r="CY215" s="248"/>
      <c r="CZ215" s="248"/>
      <c r="DA215" s="248"/>
    </row>
    <row r="216" spans="1:105" x14ac:dyDescent="0.25">
      <c r="A216" s="248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  <c r="Y216" s="248"/>
      <c r="Z216" s="248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  <c r="AM216" s="248"/>
      <c r="AN216" s="248"/>
      <c r="AO216" s="248"/>
      <c r="AP216" s="248"/>
      <c r="AQ216" s="248"/>
      <c r="AR216" s="248"/>
      <c r="AS216" s="248"/>
      <c r="AT216" s="248"/>
      <c r="AU216" s="248"/>
      <c r="AV216" s="248"/>
      <c r="AW216" s="248"/>
      <c r="AX216" s="248"/>
      <c r="AY216" s="248"/>
      <c r="AZ216" s="248"/>
      <c r="BA216" s="248"/>
      <c r="BB216" s="248"/>
      <c r="BC216" s="248"/>
      <c r="BD216" s="248"/>
      <c r="BE216" s="248"/>
      <c r="BF216" s="248"/>
      <c r="BG216" s="248"/>
      <c r="BH216" s="248"/>
      <c r="BI216" s="248"/>
      <c r="BJ216" s="248"/>
      <c r="BK216" s="248"/>
      <c r="BL216" s="248"/>
      <c r="BM216" s="248"/>
      <c r="BN216" s="248"/>
      <c r="BO216" s="248"/>
      <c r="BP216" s="248"/>
      <c r="BQ216" s="248"/>
      <c r="BR216" s="248"/>
      <c r="BS216" s="248"/>
      <c r="BT216" s="248"/>
      <c r="BU216" s="248"/>
      <c r="BV216" s="248"/>
      <c r="BW216" s="248"/>
      <c r="BX216" s="248"/>
      <c r="BY216" s="248"/>
      <c r="BZ216" s="248"/>
      <c r="CA216" s="248"/>
      <c r="CB216" s="248"/>
      <c r="CC216" s="248"/>
      <c r="CD216" s="248"/>
      <c r="CE216" s="248"/>
      <c r="CF216" s="248"/>
      <c r="CG216" s="248"/>
      <c r="CH216" s="248"/>
      <c r="CI216" s="248"/>
      <c r="CJ216" s="248"/>
      <c r="CK216" s="248"/>
      <c r="CL216" s="248"/>
      <c r="CM216" s="248"/>
      <c r="CN216" s="248"/>
      <c r="CO216" s="248"/>
      <c r="CP216" s="248"/>
      <c r="CQ216" s="248"/>
      <c r="CR216" s="248"/>
      <c r="CS216" s="248"/>
      <c r="CT216" s="248"/>
      <c r="CU216" s="248"/>
      <c r="CV216" s="248"/>
      <c r="CW216" s="248"/>
      <c r="CX216" s="248"/>
      <c r="CY216" s="248"/>
      <c r="CZ216" s="248"/>
      <c r="DA216" s="248"/>
    </row>
    <row r="217" spans="1:105" x14ac:dyDescent="0.25">
      <c r="A217" s="248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  <c r="Y217" s="248"/>
      <c r="Z217" s="248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  <c r="AM217" s="248"/>
      <c r="AN217" s="248"/>
      <c r="AO217" s="248"/>
      <c r="AP217" s="248"/>
      <c r="AQ217" s="248"/>
      <c r="AR217" s="248"/>
      <c r="AS217" s="248"/>
      <c r="AT217" s="248"/>
      <c r="AU217" s="248"/>
      <c r="AV217" s="248"/>
      <c r="AW217" s="248"/>
      <c r="AX217" s="248"/>
      <c r="AY217" s="248"/>
      <c r="AZ217" s="248"/>
      <c r="BA217" s="248"/>
      <c r="BB217" s="248"/>
      <c r="BC217" s="248"/>
      <c r="BD217" s="248"/>
      <c r="BE217" s="248"/>
      <c r="BF217" s="248"/>
      <c r="BG217" s="248"/>
      <c r="BH217" s="248"/>
      <c r="BI217" s="248"/>
      <c r="BJ217" s="248"/>
      <c r="BK217" s="248"/>
      <c r="BL217" s="248"/>
      <c r="BM217" s="248"/>
      <c r="BN217" s="248"/>
      <c r="BO217" s="248"/>
      <c r="BP217" s="248"/>
      <c r="BQ217" s="248"/>
      <c r="BR217" s="248"/>
      <c r="BS217" s="248"/>
      <c r="BT217" s="248"/>
      <c r="BU217" s="248"/>
      <c r="BV217" s="248"/>
      <c r="BW217" s="248"/>
      <c r="BX217" s="248"/>
      <c r="BY217" s="248"/>
      <c r="BZ217" s="248"/>
      <c r="CA217" s="248"/>
      <c r="CB217" s="248"/>
      <c r="CC217" s="248"/>
      <c r="CD217" s="248"/>
      <c r="CE217" s="248"/>
      <c r="CF217" s="248"/>
      <c r="CG217" s="248"/>
      <c r="CH217" s="248"/>
      <c r="CI217" s="248"/>
      <c r="CJ217" s="248"/>
      <c r="CK217" s="248"/>
      <c r="CL217" s="248"/>
      <c r="CM217" s="248"/>
      <c r="CN217" s="248"/>
      <c r="CO217" s="248"/>
      <c r="CP217" s="248"/>
      <c r="CQ217" s="248"/>
      <c r="CR217" s="248"/>
      <c r="CS217" s="248"/>
      <c r="CT217" s="248"/>
      <c r="CU217" s="248"/>
      <c r="CV217" s="248"/>
      <c r="CW217" s="248"/>
      <c r="CX217" s="248"/>
      <c r="CY217" s="248"/>
      <c r="CZ217" s="248"/>
      <c r="DA217" s="248"/>
    </row>
    <row r="218" spans="1:105" x14ac:dyDescent="0.25">
      <c r="A218" s="248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  <c r="Y218" s="248"/>
      <c r="Z218" s="248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  <c r="AM218" s="248"/>
      <c r="AN218" s="248"/>
      <c r="AO218" s="248"/>
      <c r="AP218" s="248"/>
      <c r="AQ218" s="248"/>
      <c r="AR218" s="248"/>
      <c r="AS218" s="248"/>
      <c r="AT218" s="248"/>
      <c r="AU218" s="248"/>
      <c r="AV218" s="248"/>
      <c r="AW218" s="248"/>
      <c r="AX218" s="248"/>
      <c r="AY218" s="248"/>
      <c r="AZ218" s="248"/>
      <c r="BA218" s="248"/>
      <c r="BB218" s="248"/>
      <c r="BC218" s="248"/>
      <c r="BD218" s="248"/>
      <c r="BE218" s="248"/>
      <c r="BF218" s="248"/>
      <c r="BG218" s="248"/>
      <c r="BH218" s="248"/>
      <c r="BI218" s="248"/>
      <c r="BJ218" s="248"/>
      <c r="BK218" s="248"/>
      <c r="BL218" s="248"/>
      <c r="BM218" s="248"/>
      <c r="BN218" s="248"/>
      <c r="BO218" s="248"/>
      <c r="BP218" s="248"/>
      <c r="BQ218" s="248"/>
      <c r="BR218" s="248"/>
      <c r="BS218" s="248"/>
      <c r="BT218" s="248"/>
      <c r="BU218" s="248"/>
      <c r="BV218" s="248"/>
      <c r="BW218" s="248"/>
      <c r="BX218" s="248"/>
      <c r="BY218" s="248"/>
      <c r="BZ218" s="248"/>
      <c r="CA218" s="248"/>
      <c r="CB218" s="248"/>
      <c r="CC218" s="248"/>
      <c r="CD218" s="248"/>
      <c r="CE218" s="248"/>
      <c r="CF218" s="248"/>
      <c r="CG218" s="248"/>
      <c r="CH218" s="248"/>
      <c r="CI218" s="248"/>
      <c r="CJ218" s="248"/>
      <c r="CK218" s="248"/>
      <c r="CL218" s="248"/>
      <c r="CM218" s="248"/>
      <c r="CN218" s="248"/>
      <c r="CO218" s="248"/>
      <c r="CP218" s="248"/>
      <c r="CQ218" s="248"/>
      <c r="CR218" s="248"/>
      <c r="CS218" s="248"/>
      <c r="CT218" s="248"/>
      <c r="CU218" s="248"/>
      <c r="CV218" s="248"/>
      <c r="CW218" s="248"/>
      <c r="CX218" s="248"/>
      <c r="CY218" s="248"/>
      <c r="CZ218" s="248"/>
      <c r="DA218" s="248"/>
    </row>
    <row r="219" spans="1:105" x14ac:dyDescent="0.25">
      <c r="A219" s="248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  <c r="Y219" s="248"/>
      <c r="Z219" s="248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  <c r="AM219" s="248"/>
      <c r="AN219" s="248"/>
      <c r="AO219" s="248"/>
      <c r="AP219" s="248"/>
      <c r="AQ219" s="248"/>
      <c r="AR219" s="248"/>
      <c r="AS219" s="248"/>
      <c r="AT219" s="248"/>
      <c r="AU219" s="248"/>
      <c r="AV219" s="248"/>
      <c r="AW219" s="248"/>
      <c r="AX219" s="248"/>
      <c r="AY219" s="248"/>
      <c r="AZ219" s="248"/>
      <c r="BA219" s="248"/>
      <c r="BB219" s="248"/>
      <c r="BC219" s="248"/>
      <c r="BD219" s="248"/>
      <c r="BE219" s="248"/>
      <c r="BF219" s="248"/>
      <c r="BG219" s="248"/>
      <c r="BH219" s="248"/>
      <c r="BI219" s="248"/>
      <c r="BJ219" s="248"/>
      <c r="BK219" s="248"/>
      <c r="BL219" s="248"/>
      <c r="BM219" s="248"/>
      <c r="BN219" s="248"/>
      <c r="BO219" s="248"/>
      <c r="BP219" s="248"/>
      <c r="BQ219" s="248"/>
      <c r="BR219" s="248"/>
      <c r="BS219" s="248"/>
      <c r="BT219" s="248"/>
      <c r="BU219" s="248"/>
      <c r="BV219" s="248"/>
      <c r="BW219" s="248"/>
      <c r="BX219" s="248"/>
      <c r="BY219" s="248"/>
      <c r="BZ219" s="248"/>
      <c r="CA219" s="248"/>
      <c r="CB219" s="248"/>
      <c r="CC219" s="248"/>
      <c r="CD219" s="248"/>
      <c r="CE219" s="248"/>
      <c r="CF219" s="248"/>
      <c r="CG219" s="248"/>
      <c r="CH219" s="248"/>
      <c r="CI219" s="248"/>
      <c r="CJ219" s="248"/>
      <c r="CK219" s="248"/>
      <c r="CL219" s="248"/>
      <c r="CM219" s="248"/>
      <c r="CN219" s="248"/>
      <c r="CO219" s="248"/>
      <c r="CP219" s="248"/>
      <c r="CQ219" s="248"/>
      <c r="CR219" s="248"/>
      <c r="CS219" s="248"/>
      <c r="CT219" s="248"/>
      <c r="CU219" s="248"/>
      <c r="CV219" s="248"/>
      <c r="CW219" s="248"/>
      <c r="CX219" s="248"/>
      <c r="CY219" s="248"/>
      <c r="CZ219" s="248"/>
      <c r="DA219" s="248"/>
    </row>
    <row r="220" spans="1:105" x14ac:dyDescent="0.25">
      <c r="A220" s="248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  <c r="Y220" s="248"/>
      <c r="Z220" s="248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  <c r="AM220" s="248"/>
      <c r="AN220" s="248"/>
      <c r="AO220" s="248"/>
      <c r="AP220" s="248"/>
      <c r="AQ220" s="248"/>
      <c r="AR220" s="248"/>
      <c r="AS220" s="248"/>
      <c r="AT220" s="248"/>
      <c r="AU220" s="248"/>
      <c r="AV220" s="248"/>
      <c r="AW220" s="248"/>
      <c r="AX220" s="248"/>
      <c r="AY220" s="248"/>
      <c r="AZ220" s="248"/>
      <c r="BA220" s="248"/>
      <c r="BB220" s="248"/>
      <c r="BC220" s="248"/>
      <c r="BD220" s="248"/>
      <c r="BE220" s="248"/>
      <c r="BF220" s="248"/>
      <c r="BG220" s="248"/>
      <c r="BH220" s="248"/>
      <c r="BI220" s="248"/>
      <c r="BJ220" s="248"/>
      <c r="BK220" s="248"/>
      <c r="BL220" s="248"/>
      <c r="BM220" s="248"/>
      <c r="BN220" s="248"/>
      <c r="BO220" s="248"/>
      <c r="BP220" s="248"/>
      <c r="BQ220" s="248"/>
      <c r="BR220" s="248"/>
      <c r="BS220" s="248"/>
      <c r="BT220" s="248"/>
      <c r="BU220" s="248"/>
      <c r="BV220" s="248"/>
      <c r="BW220" s="248"/>
      <c r="BX220" s="248"/>
      <c r="BY220" s="248"/>
      <c r="BZ220" s="248"/>
      <c r="CA220" s="248"/>
      <c r="CB220" s="248"/>
      <c r="CC220" s="248"/>
      <c r="CD220" s="248"/>
      <c r="CE220" s="248"/>
      <c r="CF220" s="248"/>
      <c r="CG220" s="248"/>
      <c r="CH220" s="248"/>
      <c r="CI220" s="248"/>
      <c r="CJ220" s="248"/>
      <c r="CK220" s="248"/>
      <c r="CL220" s="248"/>
      <c r="CM220" s="248"/>
      <c r="CN220" s="248"/>
      <c r="CO220" s="248"/>
      <c r="CP220" s="248"/>
      <c r="CQ220" s="248"/>
      <c r="CR220" s="248"/>
      <c r="CS220" s="248"/>
      <c r="CT220" s="248"/>
      <c r="CU220" s="248"/>
      <c r="CV220" s="248"/>
      <c r="CW220" s="248"/>
      <c r="CX220" s="248"/>
      <c r="CY220" s="248"/>
      <c r="CZ220" s="248"/>
      <c r="DA220" s="248"/>
    </row>
    <row r="221" spans="1:105" x14ac:dyDescent="0.25">
      <c r="A221" s="248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  <c r="Y221" s="248"/>
      <c r="Z221" s="248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  <c r="AM221" s="248"/>
      <c r="AN221" s="248"/>
      <c r="AO221" s="248"/>
      <c r="AP221" s="248"/>
      <c r="AQ221" s="248"/>
      <c r="AR221" s="248"/>
      <c r="AS221" s="248"/>
      <c r="AT221" s="248"/>
      <c r="AU221" s="248"/>
      <c r="AV221" s="248"/>
      <c r="AW221" s="248"/>
      <c r="AX221" s="248"/>
      <c r="AY221" s="248"/>
      <c r="AZ221" s="248"/>
      <c r="BA221" s="248"/>
      <c r="BB221" s="248"/>
      <c r="BC221" s="248"/>
      <c r="BD221" s="248"/>
      <c r="BE221" s="248"/>
      <c r="BF221" s="248"/>
      <c r="BG221" s="248"/>
      <c r="BH221" s="248"/>
      <c r="BI221" s="248"/>
      <c r="BJ221" s="248"/>
      <c r="BK221" s="248"/>
      <c r="BL221" s="248"/>
      <c r="BM221" s="248"/>
      <c r="BN221" s="248"/>
      <c r="BO221" s="248"/>
      <c r="BP221" s="248"/>
      <c r="BQ221" s="248"/>
      <c r="BR221" s="248"/>
      <c r="BS221" s="248"/>
      <c r="BT221" s="248"/>
      <c r="BU221" s="248"/>
      <c r="BV221" s="248"/>
      <c r="BW221" s="248"/>
      <c r="BX221" s="248"/>
      <c r="BY221" s="248"/>
      <c r="BZ221" s="248"/>
      <c r="CA221" s="248"/>
      <c r="CB221" s="248"/>
      <c r="CC221" s="248"/>
      <c r="CD221" s="248"/>
      <c r="CE221" s="248"/>
      <c r="CF221" s="248"/>
      <c r="CG221" s="248"/>
      <c r="CH221" s="248"/>
      <c r="CI221" s="248"/>
      <c r="CJ221" s="248"/>
      <c r="CK221" s="248"/>
      <c r="CL221" s="248"/>
      <c r="CM221" s="248"/>
      <c r="CN221" s="248"/>
      <c r="CO221" s="248"/>
      <c r="CP221" s="248"/>
      <c r="CQ221" s="248"/>
      <c r="CR221" s="248"/>
      <c r="CS221" s="248"/>
      <c r="CT221" s="248"/>
      <c r="CU221" s="248"/>
      <c r="CV221" s="248"/>
      <c r="CW221" s="248"/>
      <c r="CX221" s="248"/>
      <c r="CY221" s="248"/>
      <c r="CZ221" s="248"/>
      <c r="DA221" s="248"/>
    </row>
    <row r="222" spans="1:105" x14ac:dyDescent="0.25">
      <c r="A222" s="248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  <c r="Y222" s="248"/>
      <c r="Z222" s="248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  <c r="AM222" s="248"/>
      <c r="AN222" s="248"/>
      <c r="AO222" s="248"/>
      <c r="AP222" s="248"/>
      <c r="AQ222" s="248"/>
      <c r="AR222" s="248"/>
      <c r="AS222" s="248"/>
      <c r="AT222" s="248"/>
      <c r="AU222" s="248"/>
      <c r="AV222" s="248"/>
      <c r="AW222" s="248"/>
      <c r="AX222" s="248"/>
      <c r="AY222" s="248"/>
      <c r="AZ222" s="248"/>
      <c r="BA222" s="248"/>
      <c r="BB222" s="248"/>
      <c r="BC222" s="248"/>
      <c r="BD222" s="248"/>
      <c r="BE222" s="248"/>
      <c r="BF222" s="248"/>
      <c r="BG222" s="248"/>
      <c r="BH222" s="248"/>
      <c r="BI222" s="248"/>
      <c r="BJ222" s="248"/>
      <c r="BK222" s="248"/>
      <c r="BL222" s="248"/>
      <c r="BM222" s="248"/>
      <c r="BN222" s="248"/>
      <c r="BO222" s="248"/>
      <c r="BP222" s="248"/>
      <c r="BQ222" s="248"/>
      <c r="BR222" s="248"/>
      <c r="BS222" s="248"/>
      <c r="BT222" s="248"/>
      <c r="BU222" s="248"/>
      <c r="BV222" s="248"/>
      <c r="BW222" s="248"/>
      <c r="BX222" s="248"/>
      <c r="BY222" s="248"/>
      <c r="BZ222" s="248"/>
      <c r="CA222" s="248"/>
      <c r="CB222" s="248"/>
      <c r="CC222" s="248"/>
      <c r="CD222" s="248"/>
      <c r="CE222" s="248"/>
      <c r="CF222" s="248"/>
      <c r="CG222" s="248"/>
      <c r="CH222" s="248"/>
      <c r="CI222" s="248"/>
      <c r="CJ222" s="248"/>
      <c r="CK222" s="248"/>
      <c r="CL222" s="248"/>
      <c r="CM222" s="248"/>
      <c r="CN222" s="248"/>
      <c r="CO222" s="248"/>
      <c r="CP222" s="248"/>
      <c r="CQ222" s="248"/>
      <c r="CR222" s="248"/>
      <c r="CS222" s="248"/>
      <c r="CT222" s="248"/>
      <c r="CU222" s="248"/>
      <c r="CV222" s="248"/>
      <c r="CW222" s="248"/>
      <c r="CX222" s="248"/>
      <c r="CY222" s="248"/>
      <c r="CZ222" s="248"/>
      <c r="DA222" s="248"/>
    </row>
    <row r="223" spans="1:105" x14ac:dyDescent="0.25">
      <c r="A223" s="248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  <c r="Y223" s="248"/>
      <c r="Z223" s="248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  <c r="AM223" s="248"/>
      <c r="AN223" s="248"/>
      <c r="AO223" s="248"/>
      <c r="AP223" s="248"/>
      <c r="AQ223" s="248"/>
      <c r="AR223" s="248"/>
      <c r="AS223" s="248"/>
      <c r="AT223" s="248"/>
      <c r="AU223" s="248"/>
      <c r="AV223" s="248"/>
      <c r="AW223" s="248"/>
      <c r="AX223" s="248"/>
      <c r="AY223" s="248"/>
      <c r="AZ223" s="248"/>
      <c r="BA223" s="248"/>
      <c r="BB223" s="248"/>
      <c r="BC223" s="248"/>
      <c r="BD223" s="248"/>
      <c r="BE223" s="248"/>
      <c r="BF223" s="248"/>
      <c r="BG223" s="248"/>
      <c r="BH223" s="248"/>
      <c r="BI223" s="248"/>
      <c r="BJ223" s="248"/>
      <c r="BK223" s="248"/>
      <c r="BL223" s="248"/>
      <c r="BM223" s="248"/>
      <c r="BN223" s="248"/>
      <c r="BO223" s="248"/>
      <c r="BP223" s="248"/>
      <c r="BQ223" s="248"/>
      <c r="BR223" s="248"/>
      <c r="BS223" s="248"/>
      <c r="BT223" s="248"/>
      <c r="BU223" s="248"/>
      <c r="BV223" s="248"/>
      <c r="BW223" s="248"/>
      <c r="BX223" s="248"/>
      <c r="BY223" s="248"/>
      <c r="BZ223" s="248"/>
      <c r="CA223" s="248"/>
      <c r="CB223" s="248"/>
      <c r="CC223" s="248"/>
      <c r="CD223" s="248"/>
      <c r="CE223" s="248"/>
      <c r="CF223" s="248"/>
      <c r="CG223" s="248"/>
      <c r="CH223" s="248"/>
      <c r="CI223" s="248"/>
      <c r="CJ223" s="248"/>
      <c r="CK223" s="248"/>
      <c r="CL223" s="248"/>
      <c r="CM223" s="248"/>
      <c r="CN223" s="248"/>
      <c r="CO223" s="248"/>
      <c r="CP223" s="248"/>
      <c r="CQ223" s="248"/>
      <c r="CR223" s="248"/>
      <c r="CS223" s="248"/>
      <c r="CT223" s="248"/>
      <c r="CU223" s="248"/>
      <c r="CV223" s="248"/>
      <c r="CW223" s="248"/>
      <c r="CX223" s="248"/>
      <c r="CY223" s="248"/>
      <c r="CZ223" s="248"/>
      <c r="DA223" s="248"/>
    </row>
    <row r="224" spans="1:105" x14ac:dyDescent="0.25">
      <c r="A224" s="248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  <c r="Y224" s="248"/>
      <c r="Z224" s="248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  <c r="AM224" s="248"/>
      <c r="AN224" s="248"/>
      <c r="AO224" s="248"/>
      <c r="AP224" s="248"/>
      <c r="AQ224" s="248"/>
      <c r="AR224" s="248"/>
      <c r="AS224" s="248"/>
      <c r="AT224" s="248"/>
      <c r="AU224" s="248"/>
      <c r="AV224" s="248"/>
      <c r="AW224" s="248"/>
      <c r="AX224" s="248"/>
      <c r="AY224" s="248"/>
      <c r="AZ224" s="248"/>
      <c r="BA224" s="248"/>
      <c r="BB224" s="248"/>
      <c r="BC224" s="248"/>
      <c r="BD224" s="248"/>
      <c r="BE224" s="248"/>
      <c r="BF224" s="248"/>
      <c r="BG224" s="248"/>
      <c r="BH224" s="248"/>
      <c r="BI224" s="248"/>
      <c r="BJ224" s="248"/>
      <c r="BK224" s="248"/>
      <c r="BL224" s="248"/>
      <c r="BM224" s="248"/>
      <c r="BN224" s="248"/>
      <c r="BO224" s="248"/>
      <c r="BP224" s="248"/>
      <c r="BQ224" s="248"/>
      <c r="BR224" s="248"/>
      <c r="BS224" s="248"/>
      <c r="BT224" s="248"/>
      <c r="BU224" s="248"/>
      <c r="BV224" s="248"/>
      <c r="BW224" s="248"/>
      <c r="BX224" s="248"/>
      <c r="BY224" s="248"/>
      <c r="BZ224" s="248"/>
      <c r="CA224" s="248"/>
      <c r="CB224" s="248"/>
      <c r="CC224" s="248"/>
      <c r="CD224" s="248"/>
      <c r="CE224" s="248"/>
      <c r="CF224" s="248"/>
      <c r="CG224" s="248"/>
      <c r="CH224" s="248"/>
      <c r="CI224" s="248"/>
      <c r="CJ224" s="248"/>
      <c r="CK224" s="248"/>
      <c r="CL224" s="248"/>
      <c r="CM224" s="248"/>
      <c r="CN224" s="248"/>
      <c r="CO224" s="248"/>
      <c r="CP224" s="248"/>
      <c r="CQ224" s="248"/>
      <c r="CR224" s="248"/>
      <c r="CS224" s="248"/>
      <c r="CT224" s="248"/>
      <c r="CU224" s="248"/>
      <c r="CV224" s="248"/>
      <c r="CW224" s="248"/>
      <c r="CX224" s="248"/>
      <c r="CY224" s="248"/>
      <c r="CZ224" s="248"/>
      <c r="DA224" s="248"/>
    </row>
    <row r="225" spans="1:105" x14ac:dyDescent="0.25">
      <c r="A225" s="248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  <c r="Y225" s="248"/>
      <c r="Z225" s="248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  <c r="AM225" s="248"/>
      <c r="AN225" s="248"/>
      <c r="AO225" s="248"/>
      <c r="AP225" s="248"/>
      <c r="AQ225" s="248"/>
      <c r="AR225" s="248"/>
      <c r="AS225" s="248"/>
      <c r="AT225" s="248"/>
      <c r="AU225" s="248"/>
      <c r="AV225" s="248"/>
      <c r="AW225" s="248"/>
      <c r="AX225" s="248"/>
      <c r="AY225" s="248"/>
      <c r="AZ225" s="248"/>
      <c r="BA225" s="248"/>
      <c r="BB225" s="248"/>
      <c r="BC225" s="248"/>
      <c r="BD225" s="248"/>
      <c r="BE225" s="248"/>
      <c r="BF225" s="248"/>
      <c r="BG225" s="248"/>
      <c r="BH225" s="248"/>
      <c r="BI225" s="248"/>
      <c r="BJ225" s="248"/>
      <c r="BK225" s="248"/>
      <c r="BL225" s="248"/>
      <c r="BM225" s="248"/>
      <c r="BN225" s="248"/>
      <c r="BO225" s="248"/>
      <c r="BP225" s="248"/>
      <c r="BQ225" s="248"/>
      <c r="BR225" s="248"/>
      <c r="BS225" s="248"/>
      <c r="BT225" s="248"/>
      <c r="BU225" s="248"/>
      <c r="BV225" s="248"/>
      <c r="BW225" s="248"/>
      <c r="BX225" s="248"/>
      <c r="BY225" s="248"/>
      <c r="BZ225" s="248"/>
      <c r="CA225" s="248"/>
      <c r="CB225" s="248"/>
      <c r="CC225" s="248"/>
      <c r="CD225" s="248"/>
      <c r="CE225" s="248"/>
      <c r="CF225" s="248"/>
      <c r="CG225" s="248"/>
      <c r="CH225" s="248"/>
      <c r="CI225" s="248"/>
      <c r="CJ225" s="248"/>
      <c r="CK225" s="248"/>
      <c r="CL225" s="248"/>
      <c r="CM225" s="248"/>
      <c r="CN225" s="248"/>
      <c r="CO225" s="248"/>
      <c r="CP225" s="248"/>
      <c r="CQ225" s="248"/>
      <c r="CR225" s="248"/>
      <c r="CS225" s="248"/>
      <c r="CT225" s="248"/>
      <c r="CU225" s="248"/>
      <c r="CV225" s="248"/>
      <c r="CW225" s="248"/>
      <c r="CX225" s="248"/>
      <c r="CY225" s="248"/>
      <c r="CZ225" s="248"/>
      <c r="DA225" s="248"/>
    </row>
    <row r="226" spans="1:105" x14ac:dyDescent="0.25">
      <c r="A226" s="248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  <c r="Y226" s="248"/>
      <c r="Z226" s="248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  <c r="AM226" s="248"/>
      <c r="AN226" s="248"/>
      <c r="AO226" s="248"/>
      <c r="AP226" s="248"/>
      <c r="AQ226" s="248"/>
      <c r="AR226" s="248"/>
      <c r="AS226" s="248"/>
      <c r="AT226" s="248"/>
      <c r="AU226" s="248"/>
      <c r="AV226" s="248"/>
      <c r="AW226" s="248"/>
      <c r="AX226" s="248"/>
      <c r="AY226" s="248"/>
      <c r="AZ226" s="248"/>
      <c r="BA226" s="248"/>
      <c r="BB226" s="248"/>
      <c r="BC226" s="248"/>
      <c r="BD226" s="248"/>
      <c r="BE226" s="248"/>
      <c r="BF226" s="248"/>
      <c r="BG226" s="248"/>
      <c r="BH226" s="248"/>
      <c r="BI226" s="248"/>
      <c r="BJ226" s="248"/>
      <c r="BK226" s="248"/>
      <c r="BL226" s="248"/>
      <c r="BM226" s="248"/>
      <c r="BN226" s="248"/>
      <c r="BO226" s="248"/>
      <c r="BP226" s="248"/>
      <c r="BQ226" s="248"/>
      <c r="BR226" s="248"/>
      <c r="BS226" s="248"/>
      <c r="BT226" s="248"/>
      <c r="BU226" s="248"/>
      <c r="BV226" s="248"/>
      <c r="BW226" s="248"/>
      <c r="BX226" s="248"/>
      <c r="BY226" s="248"/>
      <c r="BZ226" s="248"/>
      <c r="CA226" s="248"/>
      <c r="CB226" s="248"/>
      <c r="CC226" s="248"/>
      <c r="CD226" s="248"/>
      <c r="CE226" s="248"/>
      <c r="CF226" s="248"/>
      <c r="CG226" s="248"/>
      <c r="CH226" s="248"/>
      <c r="CI226" s="248"/>
      <c r="CJ226" s="248"/>
      <c r="CK226" s="248"/>
      <c r="CL226" s="248"/>
      <c r="CM226" s="248"/>
      <c r="CN226" s="248"/>
      <c r="CO226" s="248"/>
      <c r="CP226" s="248"/>
      <c r="CQ226" s="248"/>
      <c r="CR226" s="248"/>
      <c r="CS226" s="248"/>
      <c r="CT226" s="248"/>
      <c r="CU226" s="248"/>
      <c r="CV226" s="248"/>
      <c r="CW226" s="248"/>
      <c r="CX226" s="248"/>
      <c r="CY226" s="248"/>
      <c r="CZ226" s="248"/>
      <c r="DA226" s="248"/>
    </row>
    <row r="227" spans="1:105" x14ac:dyDescent="0.25">
      <c r="A227" s="248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  <c r="Y227" s="248"/>
      <c r="Z227" s="248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  <c r="AM227" s="248"/>
      <c r="AN227" s="248"/>
      <c r="AO227" s="248"/>
      <c r="AP227" s="248"/>
      <c r="AQ227" s="248"/>
      <c r="AR227" s="248"/>
      <c r="AS227" s="248"/>
      <c r="AT227" s="248"/>
      <c r="AU227" s="248"/>
      <c r="AV227" s="248"/>
      <c r="AW227" s="248"/>
      <c r="AX227" s="248"/>
      <c r="AY227" s="248"/>
      <c r="AZ227" s="248"/>
      <c r="BA227" s="248"/>
      <c r="BB227" s="248"/>
      <c r="BC227" s="248"/>
      <c r="BD227" s="248"/>
      <c r="BE227" s="248"/>
      <c r="BF227" s="248"/>
      <c r="BG227" s="248"/>
      <c r="BH227" s="248"/>
      <c r="BI227" s="248"/>
      <c r="BJ227" s="248"/>
      <c r="BK227" s="248"/>
      <c r="BL227" s="248"/>
      <c r="BM227" s="248"/>
      <c r="BN227" s="248"/>
      <c r="BO227" s="248"/>
      <c r="BP227" s="248"/>
      <c r="BQ227" s="248"/>
      <c r="BR227" s="248"/>
      <c r="BS227" s="248"/>
      <c r="BT227" s="248"/>
      <c r="BU227" s="248"/>
      <c r="BV227" s="248"/>
      <c r="BW227" s="248"/>
      <c r="BX227" s="248"/>
      <c r="BY227" s="248"/>
      <c r="BZ227" s="248"/>
      <c r="CA227" s="248"/>
      <c r="CB227" s="248"/>
      <c r="CC227" s="248"/>
      <c r="CD227" s="248"/>
      <c r="CE227" s="248"/>
      <c r="CF227" s="248"/>
      <c r="CG227" s="248"/>
      <c r="CH227" s="248"/>
      <c r="CI227" s="248"/>
      <c r="CJ227" s="248"/>
      <c r="CK227" s="248"/>
      <c r="CL227" s="248"/>
      <c r="CM227" s="248"/>
      <c r="CN227" s="248"/>
      <c r="CO227" s="248"/>
      <c r="CP227" s="248"/>
      <c r="CQ227" s="248"/>
      <c r="CR227" s="248"/>
      <c r="CS227" s="248"/>
      <c r="CT227" s="248"/>
      <c r="CU227" s="248"/>
      <c r="CV227" s="248"/>
      <c r="CW227" s="248"/>
      <c r="CX227" s="248"/>
      <c r="CY227" s="248"/>
      <c r="CZ227" s="248"/>
      <c r="DA227" s="248"/>
    </row>
    <row r="228" spans="1:105" x14ac:dyDescent="0.25">
      <c r="A228" s="248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  <c r="Y228" s="248"/>
      <c r="Z228" s="248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  <c r="AM228" s="248"/>
      <c r="AN228" s="248"/>
      <c r="AO228" s="248"/>
      <c r="AP228" s="248"/>
      <c r="AQ228" s="248"/>
      <c r="AR228" s="248"/>
      <c r="AS228" s="248"/>
      <c r="AT228" s="248"/>
      <c r="AU228" s="248"/>
      <c r="AV228" s="248"/>
      <c r="AW228" s="248"/>
      <c r="AX228" s="248"/>
      <c r="AY228" s="248"/>
      <c r="AZ228" s="248"/>
      <c r="BA228" s="248"/>
      <c r="BB228" s="248"/>
      <c r="BC228" s="248"/>
      <c r="BD228" s="248"/>
      <c r="BE228" s="248"/>
      <c r="BF228" s="248"/>
      <c r="BG228" s="248"/>
      <c r="BH228" s="248"/>
      <c r="BI228" s="248"/>
      <c r="BJ228" s="248"/>
      <c r="BK228" s="248"/>
      <c r="BL228" s="248"/>
      <c r="BM228" s="248"/>
      <c r="BN228" s="248"/>
      <c r="BO228" s="248"/>
      <c r="BP228" s="248"/>
      <c r="BQ228" s="248"/>
      <c r="BR228" s="248"/>
      <c r="BS228" s="248"/>
      <c r="BT228" s="248"/>
      <c r="BU228" s="248"/>
      <c r="BV228" s="248"/>
      <c r="BW228" s="248"/>
      <c r="BX228" s="248"/>
      <c r="BY228" s="248"/>
      <c r="BZ228" s="248"/>
      <c r="CA228" s="248"/>
      <c r="CB228" s="248"/>
      <c r="CC228" s="248"/>
      <c r="CD228" s="248"/>
      <c r="CE228" s="248"/>
      <c r="CF228" s="248"/>
      <c r="CG228" s="248"/>
      <c r="CH228" s="248"/>
      <c r="CI228" s="248"/>
      <c r="CJ228" s="248"/>
      <c r="CK228" s="248"/>
      <c r="CL228" s="248"/>
      <c r="CM228" s="248"/>
      <c r="CN228" s="248"/>
      <c r="CO228" s="248"/>
      <c r="CP228" s="248"/>
      <c r="CQ228" s="248"/>
      <c r="CR228" s="248"/>
      <c r="CS228" s="248"/>
      <c r="CT228" s="248"/>
      <c r="CU228" s="248"/>
      <c r="CV228" s="248"/>
      <c r="CW228" s="248"/>
      <c r="CX228" s="248"/>
      <c r="CY228" s="248"/>
      <c r="CZ228" s="248"/>
      <c r="DA228" s="248"/>
    </row>
    <row r="229" spans="1:105" x14ac:dyDescent="0.25">
      <c r="A229" s="248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  <c r="Y229" s="248"/>
      <c r="Z229" s="248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  <c r="AM229" s="248"/>
      <c r="AN229" s="248"/>
      <c r="AO229" s="248"/>
      <c r="AP229" s="248"/>
      <c r="AQ229" s="248"/>
      <c r="AR229" s="248"/>
      <c r="AS229" s="248"/>
      <c r="AT229" s="248"/>
      <c r="AU229" s="248"/>
      <c r="AV229" s="248"/>
      <c r="AW229" s="248"/>
      <c r="AX229" s="248"/>
      <c r="AY229" s="248"/>
      <c r="AZ229" s="248"/>
      <c r="BA229" s="248"/>
      <c r="BB229" s="248"/>
      <c r="BC229" s="248"/>
      <c r="BD229" s="248"/>
      <c r="BE229" s="248"/>
      <c r="BF229" s="248"/>
      <c r="BG229" s="248"/>
      <c r="BH229" s="248"/>
      <c r="BI229" s="248"/>
      <c r="BJ229" s="248"/>
      <c r="BK229" s="248"/>
      <c r="BL229" s="248"/>
      <c r="BM229" s="248"/>
      <c r="BN229" s="248"/>
      <c r="BO229" s="248"/>
      <c r="BP229" s="248"/>
      <c r="BQ229" s="248"/>
      <c r="BR229" s="248"/>
      <c r="BS229" s="248"/>
      <c r="BT229" s="248"/>
      <c r="BU229" s="248"/>
      <c r="BV229" s="248"/>
      <c r="BW229" s="248"/>
      <c r="BX229" s="248"/>
      <c r="BY229" s="248"/>
      <c r="BZ229" s="248"/>
      <c r="CA229" s="248"/>
      <c r="CB229" s="248"/>
      <c r="CC229" s="248"/>
      <c r="CD229" s="248"/>
      <c r="CE229" s="248"/>
      <c r="CF229" s="248"/>
      <c r="CG229" s="248"/>
      <c r="CH229" s="248"/>
      <c r="CI229" s="248"/>
      <c r="CJ229" s="248"/>
      <c r="CK229" s="248"/>
      <c r="CL229" s="248"/>
      <c r="CM229" s="248"/>
      <c r="CN229" s="248"/>
      <c r="CO229" s="248"/>
      <c r="CP229" s="248"/>
      <c r="CQ229" s="248"/>
      <c r="CR229" s="248"/>
      <c r="CS229" s="248"/>
      <c r="CT229" s="248"/>
      <c r="CU229" s="248"/>
      <c r="CV229" s="248"/>
      <c r="CW229" s="248"/>
      <c r="CX229" s="248"/>
      <c r="CY229" s="248"/>
      <c r="CZ229" s="248"/>
      <c r="DA229" s="248"/>
    </row>
    <row r="230" spans="1:105" x14ac:dyDescent="0.25">
      <c r="A230" s="248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  <c r="Y230" s="248"/>
      <c r="Z230" s="248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  <c r="AM230" s="248"/>
      <c r="AN230" s="248"/>
      <c r="AO230" s="248"/>
      <c r="AP230" s="248"/>
      <c r="AQ230" s="248"/>
      <c r="AR230" s="248"/>
      <c r="AS230" s="248"/>
      <c r="AT230" s="248"/>
      <c r="AU230" s="248"/>
      <c r="AV230" s="248"/>
      <c r="AW230" s="248"/>
      <c r="AX230" s="248"/>
      <c r="AY230" s="248"/>
      <c r="AZ230" s="248"/>
      <c r="BA230" s="248"/>
      <c r="BB230" s="248"/>
      <c r="BC230" s="248"/>
      <c r="BD230" s="248"/>
      <c r="BE230" s="248"/>
      <c r="BF230" s="248"/>
      <c r="BG230" s="248"/>
      <c r="BH230" s="248"/>
      <c r="BI230" s="248"/>
      <c r="BJ230" s="248"/>
      <c r="BK230" s="248"/>
      <c r="BL230" s="248"/>
      <c r="BM230" s="248"/>
      <c r="BN230" s="248"/>
      <c r="BO230" s="248"/>
      <c r="BP230" s="248"/>
      <c r="BQ230" s="248"/>
      <c r="BR230" s="248"/>
      <c r="BS230" s="248"/>
      <c r="BT230" s="248"/>
      <c r="BU230" s="248"/>
      <c r="BV230" s="248"/>
      <c r="BW230" s="248"/>
      <c r="BX230" s="248"/>
      <c r="BY230" s="248"/>
      <c r="BZ230" s="248"/>
      <c r="CA230" s="248"/>
      <c r="CB230" s="248"/>
      <c r="CC230" s="248"/>
      <c r="CD230" s="248"/>
      <c r="CE230" s="248"/>
      <c r="CF230" s="248"/>
      <c r="CG230" s="248"/>
      <c r="CH230" s="248"/>
      <c r="CI230" s="248"/>
      <c r="CJ230" s="248"/>
      <c r="CK230" s="248"/>
      <c r="CL230" s="248"/>
      <c r="CM230" s="248"/>
      <c r="CN230" s="248"/>
      <c r="CO230" s="248"/>
      <c r="CP230" s="248"/>
      <c r="CQ230" s="248"/>
      <c r="CR230" s="248"/>
      <c r="CS230" s="248"/>
      <c r="CT230" s="248"/>
      <c r="CU230" s="248"/>
      <c r="CV230" s="248"/>
      <c r="CW230" s="248"/>
      <c r="CX230" s="248"/>
      <c r="CY230" s="248"/>
      <c r="CZ230" s="248"/>
      <c r="DA230" s="248"/>
    </row>
    <row r="231" spans="1:105" x14ac:dyDescent="0.25">
      <c r="A231" s="248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  <c r="Y231" s="248"/>
      <c r="Z231" s="248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  <c r="AM231" s="248"/>
      <c r="AN231" s="248"/>
      <c r="AO231" s="248"/>
      <c r="AP231" s="248"/>
      <c r="AQ231" s="248"/>
      <c r="AR231" s="248"/>
      <c r="AS231" s="248"/>
      <c r="AT231" s="248"/>
      <c r="AU231" s="248"/>
      <c r="AV231" s="248"/>
      <c r="AW231" s="248"/>
      <c r="AX231" s="248"/>
      <c r="AY231" s="248"/>
      <c r="AZ231" s="248"/>
      <c r="BA231" s="248"/>
      <c r="BB231" s="248"/>
      <c r="BC231" s="248"/>
      <c r="BD231" s="248"/>
      <c r="BE231" s="248"/>
      <c r="BF231" s="248"/>
      <c r="BG231" s="248"/>
      <c r="BH231" s="248"/>
      <c r="BI231" s="248"/>
      <c r="BJ231" s="248"/>
      <c r="BK231" s="248"/>
      <c r="BL231" s="248"/>
      <c r="BM231" s="248"/>
      <c r="BN231" s="248"/>
      <c r="BO231" s="248"/>
      <c r="BP231" s="248"/>
      <c r="BQ231" s="248"/>
      <c r="BR231" s="248"/>
      <c r="BS231" s="248"/>
      <c r="BT231" s="248"/>
      <c r="BU231" s="248"/>
      <c r="BV231" s="248"/>
      <c r="BW231" s="248"/>
      <c r="BX231" s="248"/>
      <c r="BY231" s="248"/>
      <c r="BZ231" s="248"/>
      <c r="CA231" s="248"/>
      <c r="CB231" s="248"/>
      <c r="CC231" s="248"/>
      <c r="CD231" s="248"/>
      <c r="CE231" s="248"/>
      <c r="CF231" s="248"/>
      <c r="CG231" s="248"/>
      <c r="CH231" s="248"/>
      <c r="CI231" s="248"/>
      <c r="CJ231" s="248"/>
      <c r="CK231" s="248"/>
      <c r="CL231" s="248"/>
      <c r="CM231" s="248"/>
      <c r="CN231" s="248"/>
      <c r="CO231" s="248"/>
      <c r="CP231" s="248"/>
      <c r="CQ231" s="248"/>
      <c r="CR231" s="248"/>
      <c r="CS231" s="248"/>
      <c r="CT231" s="248"/>
      <c r="CU231" s="248"/>
      <c r="CV231" s="248"/>
      <c r="CW231" s="248"/>
      <c r="CX231" s="248"/>
      <c r="CY231" s="248"/>
      <c r="CZ231" s="248"/>
      <c r="DA231" s="248"/>
    </row>
    <row r="232" spans="1:105" x14ac:dyDescent="0.25">
      <c r="A232" s="248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  <c r="Y232" s="248"/>
      <c r="Z232" s="248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  <c r="AM232" s="248"/>
      <c r="AN232" s="248"/>
      <c r="AO232" s="248"/>
      <c r="AP232" s="248"/>
      <c r="AQ232" s="248"/>
      <c r="AR232" s="248"/>
      <c r="AS232" s="248"/>
      <c r="AT232" s="248"/>
      <c r="AU232" s="248"/>
      <c r="AV232" s="248"/>
      <c r="AW232" s="248"/>
      <c r="AX232" s="248"/>
      <c r="AY232" s="248"/>
      <c r="AZ232" s="248"/>
      <c r="BA232" s="248"/>
      <c r="BB232" s="248"/>
      <c r="BC232" s="248"/>
      <c r="BD232" s="248"/>
      <c r="BE232" s="248"/>
      <c r="BF232" s="248"/>
      <c r="BG232" s="248"/>
      <c r="BH232" s="248"/>
      <c r="BI232" s="248"/>
      <c r="BJ232" s="248"/>
      <c r="BK232" s="248"/>
      <c r="BL232" s="248"/>
      <c r="BM232" s="248"/>
      <c r="BN232" s="248"/>
      <c r="BO232" s="248"/>
      <c r="BP232" s="248"/>
      <c r="BQ232" s="248"/>
      <c r="BR232" s="248"/>
      <c r="BS232" s="248"/>
      <c r="BT232" s="248"/>
      <c r="BU232" s="248"/>
      <c r="BV232" s="248"/>
      <c r="BW232" s="248"/>
      <c r="BX232" s="248"/>
      <c r="BY232" s="248"/>
      <c r="BZ232" s="248"/>
      <c r="CA232" s="248"/>
      <c r="CB232" s="248"/>
      <c r="CC232" s="248"/>
      <c r="CD232" s="248"/>
      <c r="CE232" s="248"/>
      <c r="CF232" s="248"/>
      <c r="CG232" s="248"/>
      <c r="CH232" s="248"/>
      <c r="CI232" s="248"/>
      <c r="CJ232" s="248"/>
      <c r="CK232" s="248"/>
      <c r="CL232" s="248"/>
      <c r="CM232" s="248"/>
      <c r="CN232" s="248"/>
      <c r="CO232" s="248"/>
      <c r="CP232" s="248"/>
      <c r="CQ232" s="248"/>
      <c r="CR232" s="248"/>
      <c r="CS232" s="248"/>
      <c r="CT232" s="248"/>
      <c r="CU232" s="248"/>
      <c r="CV232" s="248"/>
      <c r="CW232" s="248"/>
      <c r="CX232" s="248"/>
      <c r="CY232" s="248"/>
      <c r="CZ232" s="248"/>
      <c r="DA232" s="248"/>
    </row>
    <row r="233" spans="1:105" x14ac:dyDescent="0.25">
      <c r="A233" s="248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  <c r="Y233" s="248"/>
      <c r="Z233" s="248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  <c r="AM233" s="248"/>
      <c r="AN233" s="248"/>
      <c r="AO233" s="248"/>
      <c r="AP233" s="248"/>
      <c r="AQ233" s="248"/>
      <c r="AR233" s="248"/>
      <c r="AS233" s="248"/>
      <c r="AT233" s="248"/>
      <c r="AU233" s="248"/>
      <c r="AV233" s="248"/>
      <c r="AW233" s="248"/>
      <c r="AX233" s="248"/>
      <c r="AY233" s="248"/>
      <c r="AZ233" s="248"/>
      <c r="BA233" s="248"/>
      <c r="BB233" s="248"/>
      <c r="BC233" s="248"/>
      <c r="BD233" s="248"/>
      <c r="BE233" s="248"/>
      <c r="BF233" s="248"/>
      <c r="BG233" s="248"/>
      <c r="BH233" s="248"/>
      <c r="BI233" s="248"/>
      <c r="BJ233" s="248"/>
      <c r="BK233" s="248"/>
      <c r="BL233" s="248"/>
      <c r="BM233" s="248"/>
      <c r="BN233" s="248"/>
      <c r="BO233" s="248"/>
      <c r="BP233" s="248"/>
      <c r="BQ233" s="248"/>
      <c r="BR233" s="248"/>
      <c r="BS233" s="248"/>
      <c r="BT233" s="248"/>
      <c r="BU233" s="248"/>
      <c r="BV233" s="248"/>
      <c r="BW233" s="248"/>
      <c r="BX233" s="248"/>
      <c r="BY233" s="248"/>
      <c r="BZ233" s="248"/>
      <c r="CA233" s="248"/>
      <c r="CB233" s="248"/>
      <c r="CC233" s="248"/>
      <c r="CD233" s="248"/>
      <c r="CE233" s="248"/>
      <c r="CF233" s="248"/>
      <c r="CG233" s="248"/>
      <c r="CH233" s="248"/>
      <c r="CI233" s="248"/>
      <c r="CJ233" s="248"/>
      <c r="CK233" s="248"/>
      <c r="CL233" s="248"/>
      <c r="CM233" s="248"/>
      <c r="CN233" s="248"/>
      <c r="CO233" s="248"/>
      <c r="CP233" s="248"/>
      <c r="CQ233" s="248"/>
      <c r="CR233" s="248"/>
      <c r="CS233" s="248"/>
      <c r="CT233" s="248"/>
      <c r="CU233" s="248"/>
      <c r="CV233" s="248"/>
      <c r="CW233" s="248"/>
      <c r="CX233" s="248"/>
      <c r="CY233" s="248"/>
      <c r="CZ233" s="248"/>
      <c r="DA233" s="248"/>
    </row>
    <row r="234" spans="1:105" x14ac:dyDescent="0.25">
      <c r="A234" s="248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  <c r="AM234" s="248"/>
      <c r="AN234" s="248"/>
      <c r="AO234" s="248"/>
      <c r="AP234" s="248"/>
      <c r="AQ234" s="248"/>
      <c r="AR234" s="248"/>
      <c r="AS234" s="248"/>
      <c r="AT234" s="248"/>
      <c r="AU234" s="248"/>
      <c r="AV234" s="248"/>
      <c r="AW234" s="248"/>
      <c r="AX234" s="248"/>
      <c r="AY234" s="248"/>
      <c r="AZ234" s="248"/>
      <c r="BA234" s="248"/>
      <c r="BB234" s="248"/>
      <c r="BC234" s="248"/>
      <c r="BD234" s="248"/>
      <c r="BE234" s="248"/>
      <c r="BF234" s="248"/>
      <c r="BG234" s="248"/>
      <c r="BH234" s="248"/>
      <c r="BI234" s="248"/>
      <c r="BJ234" s="248"/>
      <c r="BK234" s="248"/>
      <c r="BL234" s="248"/>
      <c r="BM234" s="248"/>
      <c r="BN234" s="248"/>
      <c r="BO234" s="248"/>
      <c r="BP234" s="248"/>
      <c r="BQ234" s="248"/>
      <c r="BR234" s="248"/>
      <c r="BS234" s="248"/>
      <c r="BT234" s="248"/>
      <c r="BU234" s="248"/>
      <c r="BV234" s="248"/>
      <c r="BW234" s="248"/>
      <c r="BX234" s="248"/>
      <c r="BY234" s="248"/>
      <c r="BZ234" s="248"/>
      <c r="CA234" s="248"/>
      <c r="CB234" s="248"/>
      <c r="CC234" s="248"/>
      <c r="CD234" s="248"/>
      <c r="CE234" s="248"/>
      <c r="CF234" s="248"/>
      <c r="CG234" s="248"/>
      <c r="CH234" s="248"/>
      <c r="CI234" s="248"/>
      <c r="CJ234" s="248"/>
      <c r="CK234" s="248"/>
      <c r="CL234" s="248"/>
      <c r="CM234" s="248"/>
      <c r="CN234" s="248"/>
      <c r="CO234" s="248"/>
      <c r="CP234" s="248"/>
      <c r="CQ234" s="248"/>
      <c r="CR234" s="248"/>
      <c r="CS234" s="248"/>
      <c r="CT234" s="248"/>
      <c r="CU234" s="248"/>
      <c r="CV234" s="248"/>
      <c r="CW234" s="248"/>
      <c r="CX234" s="248"/>
      <c r="CY234" s="248"/>
      <c r="CZ234" s="248"/>
      <c r="DA234" s="248"/>
    </row>
    <row r="235" spans="1:105" x14ac:dyDescent="0.25">
      <c r="A235" s="248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  <c r="Y235" s="248"/>
      <c r="Z235" s="248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  <c r="AM235" s="248"/>
      <c r="AN235" s="248"/>
      <c r="AO235" s="248"/>
      <c r="AP235" s="248"/>
      <c r="AQ235" s="248"/>
      <c r="AR235" s="248"/>
      <c r="AS235" s="248"/>
      <c r="AT235" s="248"/>
      <c r="AU235" s="248"/>
      <c r="AV235" s="248"/>
      <c r="AW235" s="248"/>
      <c r="AX235" s="248"/>
      <c r="AY235" s="248"/>
      <c r="AZ235" s="248"/>
      <c r="BA235" s="248"/>
      <c r="BB235" s="248"/>
      <c r="BC235" s="248"/>
      <c r="BD235" s="248"/>
      <c r="BE235" s="248"/>
      <c r="BF235" s="248"/>
      <c r="BG235" s="248"/>
      <c r="BH235" s="248"/>
      <c r="BI235" s="248"/>
      <c r="BJ235" s="248"/>
      <c r="BK235" s="248"/>
      <c r="BL235" s="248"/>
      <c r="BM235" s="248"/>
      <c r="BN235" s="248"/>
      <c r="BO235" s="248"/>
      <c r="BP235" s="248"/>
      <c r="BQ235" s="248"/>
      <c r="BR235" s="248"/>
      <c r="BS235" s="248"/>
      <c r="BT235" s="248"/>
      <c r="BU235" s="248"/>
      <c r="BV235" s="248"/>
      <c r="BW235" s="248"/>
      <c r="BX235" s="248"/>
      <c r="BY235" s="248"/>
      <c r="BZ235" s="248"/>
      <c r="CA235" s="248"/>
      <c r="CB235" s="248"/>
      <c r="CC235" s="248"/>
      <c r="CD235" s="248"/>
      <c r="CE235" s="248"/>
      <c r="CF235" s="248"/>
      <c r="CG235" s="248"/>
      <c r="CH235" s="248"/>
      <c r="CI235" s="248"/>
      <c r="CJ235" s="248"/>
      <c r="CK235" s="248"/>
      <c r="CL235" s="248"/>
      <c r="CM235" s="248"/>
      <c r="CN235" s="248"/>
      <c r="CO235" s="248"/>
      <c r="CP235" s="248"/>
      <c r="CQ235" s="248"/>
      <c r="CR235" s="248"/>
      <c r="CS235" s="248"/>
      <c r="CT235" s="248"/>
      <c r="CU235" s="248"/>
      <c r="CV235" s="248"/>
      <c r="CW235" s="248"/>
      <c r="CX235" s="248"/>
      <c r="CY235" s="248"/>
      <c r="CZ235" s="248"/>
      <c r="DA235" s="248"/>
    </row>
    <row r="236" spans="1:105" x14ac:dyDescent="0.25">
      <c r="A236" s="248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  <c r="Y236" s="248"/>
      <c r="Z236" s="248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  <c r="AM236" s="248"/>
      <c r="AN236" s="248"/>
      <c r="AO236" s="248"/>
      <c r="AP236" s="248"/>
      <c r="AQ236" s="248"/>
      <c r="AR236" s="248"/>
      <c r="AS236" s="248"/>
      <c r="AT236" s="248"/>
      <c r="AU236" s="248"/>
      <c r="AV236" s="248"/>
      <c r="AW236" s="248"/>
      <c r="AX236" s="248"/>
      <c r="AY236" s="248"/>
      <c r="AZ236" s="248"/>
      <c r="BA236" s="248"/>
      <c r="BB236" s="248"/>
      <c r="BC236" s="248"/>
      <c r="BD236" s="248"/>
      <c r="BE236" s="248"/>
      <c r="BF236" s="248"/>
      <c r="BG236" s="248"/>
      <c r="BH236" s="248"/>
      <c r="BI236" s="248"/>
      <c r="BJ236" s="248"/>
      <c r="BK236" s="248"/>
      <c r="BL236" s="248"/>
      <c r="BM236" s="248"/>
      <c r="BN236" s="248"/>
      <c r="BO236" s="248"/>
      <c r="BP236" s="248"/>
      <c r="BQ236" s="248"/>
      <c r="BR236" s="248"/>
      <c r="BS236" s="248"/>
      <c r="BT236" s="248"/>
      <c r="BU236" s="248"/>
      <c r="BV236" s="248"/>
      <c r="BW236" s="248"/>
      <c r="BX236" s="248"/>
      <c r="BY236" s="248"/>
      <c r="BZ236" s="248"/>
      <c r="CA236" s="248"/>
      <c r="CB236" s="248"/>
      <c r="CC236" s="248"/>
      <c r="CD236" s="248"/>
      <c r="CE236" s="248"/>
      <c r="CF236" s="248"/>
      <c r="CG236" s="248"/>
      <c r="CH236" s="248"/>
      <c r="CI236" s="248"/>
      <c r="CJ236" s="248"/>
      <c r="CK236" s="248"/>
      <c r="CL236" s="248"/>
      <c r="CM236" s="248"/>
      <c r="CN236" s="248"/>
      <c r="CO236" s="248"/>
      <c r="CP236" s="248"/>
      <c r="CQ236" s="248"/>
      <c r="CR236" s="248"/>
      <c r="CS236" s="248"/>
      <c r="CT236" s="248"/>
      <c r="CU236" s="248"/>
      <c r="CV236" s="248"/>
      <c r="CW236" s="248"/>
      <c r="CX236" s="248"/>
      <c r="CY236" s="248"/>
      <c r="CZ236" s="248"/>
      <c r="DA236" s="248"/>
    </row>
    <row r="237" spans="1:105" x14ac:dyDescent="0.25">
      <c r="A237" s="248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  <c r="Y237" s="248"/>
      <c r="Z237" s="248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  <c r="AM237" s="248"/>
      <c r="AN237" s="248"/>
      <c r="AO237" s="248"/>
      <c r="AP237" s="248"/>
      <c r="AQ237" s="248"/>
      <c r="AR237" s="248"/>
      <c r="AS237" s="248"/>
      <c r="AT237" s="248"/>
      <c r="AU237" s="248"/>
      <c r="AV237" s="248"/>
      <c r="AW237" s="248"/>
      <c r="AX237" s="248"/>
      <c r="AY237" s="248"/>
      <c r="AZ237" s="248"/>
      <c r="BA237" s="248"/>
      <c r="BB237" s="248"/>
      <c r="BC237" s="248"/>
      <c r="BD237" s="248"/>
      <c r="BE237" s="248"/>
      <c r="BF237" s="248"/>
      <c r="BG237" s="248"/>
      <c r="BH237" s="248"/>
      <c r="BI237" s="248"/>
      <c r="BJ237" s="248"/>
      <c r="BK237" s="248"/>
      <c r="BL237" s="248"/>
      <c r="BM237" s="248"/>
      <c r="BN237" s="248"/>
      <c r="BO237" s="248"/>
      <c r="BP237" s="248"/>
      <c r="BQ237" s="248"/>
      <c r="BR237" s="248"/>
      <c r="BS237" s="248"/>
      <c r="BT237" s="248"/>
      <c r="BU237" s="248"/>
      <c r="BV237" s="248"/>
      <c r="BW237" s="248"/>
      <c r="BX237" s="248"/>
      <c r="BY237" s="248"/>
      <c r="BZ237" s="248"/>
      <c r="CA237" s="248"/>
      <c r="CB237" s="248"/>
      <c r="CC237" s="248"/>
      <c r="CD237" s="248"/>
      <c r="CE237" s="248"/>
      <c r="CF237" s="248"/>
      <c r="CG237" s="248"/>
      <c r="CH237" s="248"/>
      <c r="CI237" s="248"/>
      <c r="CJ237" s="248"/>
      <c r="CK237" s="248"/>
      <c r="CL237" s="248"/>
      <c r="CM237" s="248"/>
      <c r="CN237" s="248"/>
      <c r="CO237" s="248"/>
      <c r="CP237" s="248"/>
      <c r="CQ237" s="248"/>
      <c r="CR237" s="248"/>
      <c r="CS237" s="248"/>
      <c r="CT237" s="248"/>
      <c r="CU237" s="248"/>
      <c r="CV237" s="248"/>
      <c r="CW237" s="248"/>
      <c r="CX237" s="248"/>
      <c r="CY237" s="248"/>
      <c r="CZ237" s="248"/>
      <c r="DA237" s="248"/>
    </row>
    <row r="238" spans="1:105" x14ac:dyDescent="0.25">
      <c r="A238" s="248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  <c r="Y238" s="248"/>
      <c r="Z238" s="248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  <c r="AM238" s="248"/>
      <c r="AN238" s="248"/>
      <c r="AO238" s="248"/>
      <c r="AP238" s="248"/>
      <c r="AQ238" s="248"/>
      <c r="AR238" s="248"/>
      <c r="AS238" s="248"/>
      <c r="AT238" s="248"/>
      <c r="AU238" s="248"/>
      <c r="AV238" s="248"/>
      <c r="AW238" s="248"/>
      <c r="AX238" s="248"/>
      <c r="AY238" s="248"/>
      <c r="AZ238" s="248"/>
      <c r="BA238" s="248"/>
      <c r="BB238" s="248"/>
      <c r="BC238" s="248"/>
      <c r="BD238" s="248"/>
      <c r="BE238" s="248"/>
      <c r="BF238" s="248"/>
      <c r="BG238" s="248"/>
      <c r="BH238" s="248"/>
      <c r="BI238" s="248"/>
      <c r="BJ238" s="248"/>
      <c r="BK238" s="248"/>
      <c r="BL238" s="248"/>
      <c r="BM238" s="248"/>
      <c r="BN238" s="248"/>
      <c r="BO238" s="248"/>
      <c r="BP238" s="248"/>
      <c r="BQ238" s="248"/>
      <c r="BR238" s="248"/>
      <c r="BS238" s="248"/>
      <c r="BT238" s="248"/>
      <c r="BU238" s="248"/>
      <c r="BV238" s="248"/>
      <c r="BW238" s="248"/>
      <c r="BX238" s="248"/>
      <c r="BY238" s="248"/>
      <c r="BZ238" s="248"/>
      <c r="CA238" s="248"/>
      <c r="CB238" s="248"/>
      <c r="CC238" s="248"/>
      <c r="CD238" s="248"/>
      <c r="CE238" s="248"/>
      <c r="CF238" s="248"/>
      <c r="CG238" s="248"/>
      <c r="CH238" s="248"/>
      <c r="CI238" s="248"/>
      <c r="CJ238" s="248"/>
      <c r="CK238" s="248"/>
      <c r="CL238" s="248"/>
      <c r="CM238" s="248"/>
      <c r="CN238" s="248"/>
      <c r="CO238" s="248"/>
      <c r="CP238" s="248"/>
      <c r="CQ238" s="248"/>
      <c r="CR238" s="248"/>
      <c r="CS238" s="248"/>
      <c r="CT238" s="248"/>
      <c r="CU238" s="248"/>
      <c r="CV238" s="248"/>
      <c r="CW238" s="248"/>
      <c r="CX238" s="248"/>
      <c r="CY238" s="248"/>
      <c r="CZ238" s="248"/>
      <c r="DA238" s="248"/>
    </row>
    <row r="239" spans="1:105" x14ac:dyDescent="0.25">
      <c r="A239" s="248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  <c r="Y239" s="248"/>
      <c r="Z239" s="248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  <c r="AM239" s="248"/>
      <c r="AN239" s="248"/>
      <c r="AO239" s="248"/>
      <c r="AP239" s="248"/>
      <c r="AQ239" s="248"/>
      <c r="AR239" s="248"/>
      <c r="AS239" s="248"/>
      <c r="AT239" s="248"/>
      <c r="AU239" s="248"/>
      <c r="AV239" s="248"/>
      <c r="AW239" s="248"/>
      <c r="AX239" s="248"/>
      <c r="AY239" s="248"/>
      <c r="AZ239" s="248"/>
      <c r="BA239" s="248"/>
      <c r="BB239" s="248"/>
      <c r="BC239" s="248"/>
      <c r="BD239" s="248"/>
      <c r="BE239" s="248"/>
      <c r="BF239" s="248"/>
      <c r="BG239" s="248"/>
      <c r="BH239" s="248"/>
      <c r="BI239" s="248"/>
      <c r="BJ239" s="248"/>
      <c r="BK239" s="248"/>
      <c r="BL239" s="248"/>
      <c r="BM239" s="248"/>
      <c r="BN239" s="248"/>
      <c r="BO239" s="248"/>
      <c r="BP239" s="248"/>
      <c r="BQ239" s="248"/>
      <c r="BR239" s="248"/>
      <c r="BS239" s="248"/>
      <c r="BT239" s="248"/>
      <c r="BU239" s="248"/>
      <c r="BV239" s="248"/>
      <c r="BW239" s="248"/>
      <c r="BX239" s="248"/>
      <c r="BY239" s="248"/>
      <c r="BZ239" s="248"/>
      <c r="CA239" s="248"/>
      <c r="CB239" s="248"/>
      <c r="CC239" s="248"/>
      <c r="CD239" s="248"/>
      <c r="CE239" s="248"/>
      <c r="CF239" s="248"/>
      <c r="CG239" s="248"/>
      <c r="CH239" s="248"/>
      <c r="CI239" s="248"/>
      <c r="CJ239" s="248"/>
      <c r="CK239" s="248"/>
      <c r="CL239" s="248"/>
      <c r="CM239" s="248"/>
      <c r="CN239" s="248"/>
      <c r="CO239" s="248"/>
      <c r="CP239" s="248"/>
      <c r="CQ239" s="248"/>
      <c r="CR239" s="248"/>
      <c r="CS239" s="248"/>
      <c r="CT239" s="248"/>
      <c r="CU239" s="248"/>
      <c r="CV239" s="248"/>
      <c r="CW239" s="248"/>
      <c r="CX239" s="248"/>
      <c r="CY239" s="248"/>
      <c r="CZ239" s="248"/>
      <c r="DA239" s="248"/>
    </row>
    <row r="240" spans="1:105" x14ac:dyDescent="0.25">
      <c r="A240" s="248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  <c r="Y240" s="248"/>
      <c r="Z240" s="248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  <c r="AM240" s="248"/>
      <c r="AN240" s="248"/>
      <c r="AO240" s="248"/>
      <c r="AP240" s="248"/>
      <c r="AQ240" s="248"/>
      <c r="AR240" s="248"/>
      <c r="AS240" s="248"/>
      <c r="AT240" s="248"/>
      <c r="AU240" s="248"/>
      <c r="AV240" s="248"/>
      <c r="AW240" s="248"/>
      <c r="AX240" s="248"/>
      <c r="AY240" s="248"/>
      <c r="AZ240" s="248"/>
      <c r="BA240" s="248"/>
      <c r="BB240" s="248"/>
      <c r="BC240" s="248"/>
      <c r="BD240" s="248"/>
      <c r="BE240" s="248"/>
      <c r="BF240" s="248"/>
      <c r="BG240" s="248"/>
      <c r="BH240" s="248"/>
      <c r="BI240" s="248"/>
      <c r="BJ240" s="248"/>
      <c r="BK240" s="248"/>
      <c r="BL240" s="248"/>
      <c r="BM240" s="248"/>
      <c r="BN240" s="248"/>
      <c r="BO240" s="248"/>
      <c r="BP240" s="248"/>
      <c r="BQ240" s="248"/>
      <c r="BR240" s="248"/>
      <c r="BS240" s="248"/>
      <c r="BT240" s="248"/>
      <c r="BU240" s="248"/>
      <c r="BV240" s="248"/>
      <c r="BW240" s="248"/>
      <c r="BX240" s="248"/>
      <c r="BY240" s="248"/>
      <c r="BZ240" s="248"/>
      <c r="CA240" s="248"/>
      <c r="CB240" s="248"/>
      <c r="CC240" s="248"/>
      <c r="CD240" s="248"/>
      <c r="CE240" s="248"/>
      <c r="CF240" s="248"/>
      <c r="CG240" s="248"/>
      <c r="CH240" s="248"/>
      <c r="CI240" s="248"/>
      <c r="CJ240" s="248"/>
      <c r="CK240" s="248"/>
      <c r="CL240" s="248"/>
      <c r="CM240" s="248"/>
      <c r="CN240" s="248"/>
      <c r="CO240" s="248"/>
      <c r="CP240" s="248"/>
      <c r="CQ240" s="248"/>
      <c r="CR240" s="248"/>
      <c r="CS240" s="248"/>
      <c r="CT240" s="248"/>
      <c r="CU240" s="248"/>
      <c r="CV240" s="248"/>
      <c r="CW240" s="248"/>
      <c r="CX240" s="248"/>
      <c r="CY240" s="248"/>
      <c r="CZ240" s="248"/>
      <c r="DA240" s="248"/>
    </row>
    <row r="241" spans="1:105" x14ac:dyDescent="0.25">
      <c r="A241" s="248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  <c r="Y241" s="248"/>
      <c r="Z241" s="248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  <c r="AM241" s="248"/>
      <c r="AN241" s="248"/>
      <c r="AO241" s="248"/>
      <c r="AP241" s="248"/>
      <c r="AQ241" s="248"/>
      <c r="AR241" s="248"/>
      <c r="AS241" s="248"/>
      <c r="AT241" s="248"/>
      <c r="AU241" s="248"/>
      <c r="AV241" s="248"/>
      <c r="AW241" s="248"/>
      <c r="AX241" s="248"/>
      <c r="AY241" s="248"/>
      <c r="AZ241" s="248"/>
      <c r="BA241" s="248"/>
      <c r="BB241" s="248"/>
      <c r="BC241" s="248"/>
      <c r="BD241" s="248"/>
      <c r="BE241" s="248"/>
      <c r="BF241" s="248"/>
      <c r="BG241" s="248"/>
      <c r="BH241" s="248"/>
      <c r="BI241" s="248"/>
      <c r="BJ241" s="248"/>
      <c r="BK241" s="248"/>
      <c r="BL241" s="248"/>
      <c r="BM241" s="248"/>
      <c r="BN241" s="248"/>
      <c r="BO241" s="248"/>
      <c r="BP241" s="248"/>
      <c r="BQ241" s="248"/>
      <c r="BR241" s="248"/>
      <c r="BS241" s="248"/>
      <c r="BT241" s="248"/>
      <c r="BU241" s="248"/>
      <c r="BV241" s="248"/>
      <c r="BW241" s="248"/>
      <c r="BX241" s="248"/>
      <c r="BY241" s="248"/>
      <c r="BZ241" s="248"/>
      <c r="CA241" s="248"/>
      <c r="CB241" s="248"/>
      <c r="CC241" s="248"/>
      <c r="CD241" s="248"/>
      <c r="CE241" s="248"/>
      <c r="CF241" s="248"/>
      <c r="CG241" s="248"/>
      <c r="CH241" s="248"/>
      <c r="CI241" s="248"/>
      <c r="CJ241" s="248"/>
      <c r="CK241" s="248"/>
      <c r="CL241" s="248"/>
      <c r="CM241" s="248"/>
      <c r="CN241" s="248"/>
      <c r="CO241" s="248"/>
      <c r="CP241" s="248"/>
      <c r="CQ241" s="248"/>
      <c r="CR241" s="248"/>
      <c r="CS241" s="248"/>
      <c r="CT241" s="248"/>
      <c r="CU241" s="248"/>
      <c r="CV241" s="248"/>
      <c r="CW241" s="248"/>
      <c r="CX241" s="248"/>
      <c r="CY241" s="248"/>
      <c r="CZ241" s="248"/>
      <c r="DA241" s="248"/>
    </row>
    <row r="242" spans="1:105" x14ac:dyDescent="0.25">
      <c r="A242" s="248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  <c r="Y242" s="248"/>
      <c r="Z242" s="248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  <c r="AM242" s="248"/>
      <c r="AN242" s="248"/>
      <c r="AO242" s="248"/>
      <c r="AP242" s="248"/>
      <c r="AQ242" s="248"/>
      <c r="AR242" s="248"/>
      <c r="AS242" s="248"/>
      <c r="AT242" s="248"/>
      <c r="AU242" s="248"/>
      <c r="AV242" s="248"/>
      <c r="AW242" s="248"/>
      <c r="AX242" s="248"/>
      <c r="AY242" s="248"/>
      <c r="AZ242" s="248"/>
      <c r="BA242" s="248"/>
      <c r="BB242" s="248"/>
      <c r="BC242" s="248"/>
      <c r="BD242" s="248"/>
      <c r="BE242" s="248"/>
      <c r="BF242" s="248"/>
      <c r="BG242" s="248"/>
      <c r="BH242" s="248"/>
      <c r="BI242" s="248"/>
      <c r="BJ242" s="248"/>
      <c r="BK242" s="248"/>
      <c r="BL242" s="248"/>
      <c r="BM242" s="248"/>
      <c r="BN242" s="248"/>
      <c r="BO242" s="248"/>
      <c r="BP242" s="248"/>
      <c r="BQ242" s="248"/>
      <c r="BR242" s="248"/>
      <c r="BS242" s="248"/>
      <c r="BT242" s="248"/>
      <c r="BU242" s="248"/>
      <c r="BV242" s="248"/>
      <c r="BW242" s="248"/>
      <c r="BX242" s="248"/>
      <c r="BY242" s="248"/>
      <c r="BZ242" s="248"/>
      <c r="CA242" s="248"/>
      <c r="CB242" s="248"/>
      <c r="CC242" s="248"/>
      <c r="CD242" s="248"/>
      <c r="CE242" s="248"/>
      <c r="CF242" s="248"/>
      <c r="CG242" s="248"/>
      <c r="CH242" s="248"/>
      <c r="CI242" s="248"/>
      <c r="CJ242" s="248"/>
      <c r="CK242" s="248"/>
      <c r="CL242" s="248"/>
      <c r="CM242" s="248"/>
      <c r="CN242" s="248"/>
      <c r="CO242" s="248"/>
      <c r="CP242" s="248"/>
      <c r="CQ242" s="248"/>
      <c r="CR242" s="248"/>
      <c r="CS242" s="248"/>
      <c r="CT242" s="248"/>
      <c r="CU242" s="248"/>
      <c r="CV242" s="248"/>
      <c r="CW242" s="248"/>
      <c r="CX242" s="248"/>
      <c r="CY242" s="248"/>
      <c r="CZ242" s="248"/>
      <c r="DA242" s="248"/>
    </row>
    <row r="243" spans="1:105" x14ac:dyDescent="0.25">
      <c r="A243" s="248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  <c r="Y243" s="248"/>
      <c r="Z243" s="248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</row>
    <row r="244" spans="1:105" x14ac:dyDescent="0.25">
      <c r="A244" s="248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  <c r="Y244" s="248"/>
      <c r="Z244" s="248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</row>
    <row r="245" spans="1:105" x14ac:dyDescent="0.25">
      <c r="A245" s="248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  <c r="Y245" s="248"/>
      <c r="Z245" s="248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</row>
    <row r="246" spans="1:105" x14ac:dyDescent="0.25">
      <c r="A246" s="248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  <c r="Z246" s="248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48"/>
      <c r="AV246" s="248"/>
      <c r="AW246" s="248"/>
      <c r="AX246" s="248"/>
      <c r="AY246" s="248"/>
      <c r="AZ246" s="248"/>
      <c r="BA246" s="248"/>
      <c r="BB246" s="248"/>
      <c r="BC246" s="248"/>
      <c r="BD246" s="248"/>
      <c r="BE246" s="248"/>
      <c r="BF246" s="248"/>
      <c r="BG246" s="248"/>
      <c r="BH246" s="248"/>
      <c r="BI246" s="248"/>
      <c r="BJ246" s="248"/>
      <c r="BK246" s="248"/>
      <c r="BL246" s="248"/>
      <c r="BM246" s="248"/>
      <c r="BN246" s="248"/>
      <c r="BO246" s="248"/>
      <c r="BP246" s="248"/>
      <c r="BQ246" s="248"/>
      <c r="BR246" s="248"/>
      <c r="BS246" s="248"/>
      <c r="BT246" s="248"/>
      <c r="BU246" s="248"/>
      <c r="BV246" s="248"/>
      <c r="BW246" s="248"/>
      <c r="BX246" s="248"/>
      <c r="BY246" s="248"/>
      <c r="BZ246" s="248"/>
      <c r="CA246" s="248"/>
      <c r="CB246" s="248"/>
      <c r="CC246" s="248"/>
      <c r="CD246" s="248"/>
      <c r="CE246" s="248"/>
      <c r="CF246" s="248"/>
      <c r="CG246" s="248"/>
      <c r="CH246" s="248"/>
      <c r="CI246" s="248"/>
      <c r="CJ246" s="248"/>
      <c r="CK246" s="248"/>
      <c r="CL246" s="248"/>
      <c r="CM246" s="248"/>
      <c r="CN246" s="248"/>
      <c r="CO246" s="248"/>
      <c r="CP246" s="248"/>
      <c r="CQ246" s="248"/>
      <c r="CR246" s="248"/>
      <c r="CS246" s="248"/>
      <c r="CT246" s="248"/>
      <c r="CU246" s="248"/>
      <c r="CV246" s="248"/>
      <c r="CW246" s="248"/>
      <c r="CX246" s="248"/>
      <c r="CY246" s="248"/>
      <c r="CZ246" s="248"/>
      <c r="DA246" s="248"/>
    </row>
    <row r="247" spans="1:105" x14ac:dyDescent="0.25">
      <c r="A247" s="248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48"/>
      <c r="X247" s="248"/>
      <c r="Y247" s="248"/>
      <c r="Z247" s="248"/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8"/>
      <c r="AM247" s="248"/>
      <c r="AN247" s="248"/>
      <c r="AO247" s="248"/>
      <c r="AP247" s="248"/>
      <c r="AQ247" s="248"/>
      <c r="AR247" s="248"/>
      <c r="AS247" s="248"/>
      <c r="AT247" s="248"/>
      <c r="AU247" s="248"/>
      <c r="AV247" s="248"/>
      <c r="AW247" s="248"/>
      <c r="AX247" s="248"/>
      <c r="AY247" s="248"/>
      <c r="AZ247" s="248"/>
      <c r="BA247" s="248"/>
      <c r="BB247" s="248"/>
      <c r="BC247" s="248"/>
      <c r="BD247" s="248"/>
      <c r="BE247" s="248"/>
      <c r="BF247" s="248"/>
      <c r="BG247" s="248"/>
      <c r="BH247" s="248"/>
      <c r="BI247" s="248"/>
      <c r="BJ247" s="248"/>
      <c r="BK247" s="248"/>
      <c r="BL247" s="248"/>
      <c r="BM247" s="248"/>
      <c r="BN247" s="248"/>
      <c r="BO247" s="248"/>
      <c r="BP247" s="248"/>
      <c r="BQ247" s="248"/>
      <c r="BR247" s="248"/>
      <c r="BS247" s="248"/>
      <c r="BT247" s="248"/>
      <c r="BU247" s="248"/>
      <c r="BV247" s="248"/>
      <c r="BW247" s="248"/>
      <c r="BX247" s="248"/>
      <c r="BY247" s="248"/>
      <c r="BZ247" s="248"/>
      <c r="CA247" s="248"/>
      <c r="CB247" s="248"/>
      <c r="CC247" s="248"/>
      <c r="CD247" s="248"/>
      <c r="CE247" s="248"/>
      <c r="CF247" s="248"/>
      <c r="CG247" s="248"/>
      <c r="CH247" s="248"/>
      <c r="CI247" s="248"/>
      <c r="CJ247" s="248"/>
      <c r="CK247" s="248"/>
      <c r="CL247" s="248"/>
      <c r="CM247" s="248"/>
      <c r="CN247" s="248"/>
      <c r="CO247" s="248"/>
      <c r="CP247" s="248"/>
      <c r="CQ247" s="248"/>
      <c r="CR247" s="248"/>
      <c r="CS247" s="248"/>
      <c r="CT247" s="248"/>
      <c r="CU247" s="248"/>
      <c r="CV247" s="248"/>
      <c r="CW247" s="248"/>
      <c r="CX247" s="248"/>
      <c r="CY247" s="248"/>
      <c r="CZ247" s="248"/>
      <c r="DA247" s="248"/>
    </row>
    <row r="248" spans="1:105" x14ac:dyDescent="0.25">
      <c r="A248" s="248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  <c r="Y248" s="248"/>
      <c r="Z248" s="248"/>
      <c r="AA248" s="248"/>
      <c r="AB248" s="248"/>
      <c r="AC248" s="248"/>
      <c r="AD248" s="248"/>
      <c r="AE248" s="248"/>
      <c r="AF248" s="248"/>
      <c r="AG248" s="248"/>
      <c r="AH248" s="248"/>
      <c r="AI248" s="248"/>
      <c r="AJ248" s="248"/>
      <c r="AK248" s="248"/>
      <c r="AL248" s="248"/>
      <c r="AM248" s="248"/>
      <c r="AN248" s="248"/>
      <c r="AO248" s="248"/>
      <c r="AP248" s="248"/>
      <c r="AQ248" s="248"/>
      <c r="AR248" s="248"/>
      <c r="AS248" s="248"/>
      <c r="AT248" s="248"/>
      <c r="AU248" s="248"/>
      <c r="AV248" s="248"/>
      <c r="AW248" s="248"/>
      <c r="AX248" s="248"/>
      <c r="AY248" s="248"/>
      <c r="AZ248" s="248"/>
      <c r="BA248" s="248"/>
      <c r="BB248" s="248"/>
      <c r="BC248" s="248"/>
      <c r="BD248" s="248"/>
      <c r="BE248" s="248"/>
      <c r="BF248" s="248"/>
      <c r="BG248" s="248"/>
      <c r="BH248" s="248"/>
      <c r="BI248" s="248"/>
      <c r="BJ248" s="248"/>
      <c r="BK248" s="248"/>
      <c r="BL248" s="248"/>
      <c r="BM248" s="248"/>
      <c r="BN248" s="248"/>
      <c r="BO248" s="248"/>
      <c r="BP248" s="248"/>
      <c r="BQ248" s="248"/>
      <c r="BR248" s="248"/>
      <c r="BS248" s="248"/>
      <c r="BT248" s="248"/>
      <c r="BU248" s="248"/>
      <c r="BV248" s="248"/>
      <c r="BW248" s="248"/>
      <c r="BX248" s="248"/>
      <c r="BY248" s="248"/>
      <c r="BZ248" s="248"/>
      <c r="CA248" s="248"/>
      <c r="CB248" s="248"/>
      <c r="CC248" s="248"/>
      <c r="CD248" s="248"/>
      <c r="CE248" s="248"/>
      <c r="CF248" s="248"/>
      <c r="CG248" s="248"/>
      <c r="CH248" s="248"/>
      <c r="CI248" s="248"/>
      <c r="CJ248" s="248"/>
      <c r="CK248" s="248"/>
      <c r="CL248" s="248"/>
      <c r="CM248" s="248"/>
      <c r="CN248" s="248"/>
      <c r="CO248" s="248"/>
      <c r="CP248" s="248"/>
      <c r="CQ248" s="248"/>
      <c r="CR248" s="248"/>
      <c r="CS248" s="248"/>
      <c r="CT248" s="248"/>
      <c r="CU248" s="248"/>
      <c r="CV248" s="248"/>
      <c r="CW248" s="248"/>
      <c r="CX248" s="248"/>
      <c r="CY248" s="248"/>
      <c r="CZ248" s="248"/>
      <c r="DA248" s="248"/>
    </row>
    <row r="249" spans="1:105" x14ac:dyDescent="0.25">
      <c r="A249" s="248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  <c r="Y249" s="248"/>
      <c r="Z249" s="248"/>
      <c r="AA249" s="248"/>
      <c r="AB249" s="248"/>
      <c r="AC249" s="248"/>
      <c r="AD249" s="248"/>
      <c r="AE249" s="248"/>
      <c r="AF249" s="248"/>
      <c r="AG249" s="248"/>
      <c r="AH249" s="248"/>
      <c r="AI249" s="248"/>
      <c r="AJ249" s="248"/>
      <c r="AK249" s="248"/>
      <c r="AL249" s="248"/>
      <c r="AM249" s="248"/>
      <c r="AN249" s="248"/>
      <c r="AO249" s="248"/>
      <c r="AP249" s="248"/>
      <c r="AQ249" s="248"/>
      <c r="AR249" s="248"/>
      <c r="AS249" s="248"/>
      <c r="AT249" s="248"/>
      <c r="AU249" s="248"/>
      <c r="AV249" s="248"/>
      <c r="AW249" s="248"/>
      <c r="AX249" s="248"/>
      <c r="AY249" s="248"/>
      <c r="AZ249" s="248"/>
      <c r="BA249" s="248"/>
      <c r="BB249" s="248"/>
      <c r="BC249" s="248"/>
      <c r="BD249" s="248"/>
      <c r="BE249" s="248"/>
      <c r="BF249" s="248"/>
      <c r="BG249" s="248"/>
      <c r="BH249" s="248"/>
      <c r="BI249" s="248"/>
      <c r="BJ249" s="248"/>
      <c r="BK249" s="248"/>
      <c r="BL249" s="248"/>
      <c r="BM249" s="248"/>
      <c r="BN249" s="248"/>
      <c r="BO249" s="248"/>
      <c r="BP249" s="248"/>
      <c r="BQ249" s="248"/>
      <c r="BR249" s="248"/>
      <c r="BS249" s="248"/>
      <c r="BT249" s="248"/>
      <c r="BU249" s="248"/>
      <c r="BV249" s="248"/>
      <c r="BW249" s="248"/>
      <c r="BX249" s="248"/>
      <c r="BY249" s="248"/>
      <c r="BZ249" s="248"/>
      <c r="CA249" s="248"/>
      <c r="CB249" s="248"/>
      <c r="CC249" s="248"/>
      <c r="CD249" s="248"/>
      <c r="CE249" s="248"/>
      <c r="CF249" s="248"/>
      <c r="CG249" s="248"/>
      <c r="CH249" s="248"/>
      <c r="CI249" s="248"/>
      <c r="CJ249" s="248"/>
      <c r="CK249" s="248"/>
      <c r="CL249" s="248"/>
      <c r="CM249" s="248"/>
      <c r="CN249" s="248"/>
      <c r="CO249" s="248"/>
      <c r="CP249" s="248"/>
      <c r="CQ249" s="248"/>
      <c r="CR249" s="248"/>
      <c r="CS249" s="248"/>
      <c r="CT249" s="248"/>
      <c r="CU249" s="248"/>
      <c r="CV249" s="248"/>
      <c r="CW249" s="248"/>
      <c r="CX249" s="248"/>
      <c r="CY249" s="248"/>
      <c r="CZ249" s="248"/>
      <c r="DA249" s="248"/>
    </row>
    <row r="250" spans="1:105" x14ac:dyDescent="0.25">
      <c r="A250" s="248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  <c r="Y250" s="248"/>
      <c r="Z250" s="248"/>
      <c r="AA250" s="248"/>
      <c r="AB250" s="248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  <c r="AM250" s="248"/>
      <c r="AN250" s="248"/>
      <c r="AO250" s="248"/>
      <c r="AP250" s="248"/>
      <c r="AQ250" s="248"/>
      <c r="AR250" s="248"/>
      <c r="AS250" s="248"/>
      <c r="AT250" s="248"/>
      <c r="AU250" s="248"/>
      <c r="AV250" s="248"/>
      <c r="AW250" s="248"/>
      <c r="AX250" s="248"/>
      <c r="AY250" s="248"/>
      <c r="AZ250" s="248"/>
      <c r="BA250" s="248"/>
      <c r="BB250" s="248"/>
      <c r="BC250" s="248"/>
      <c r="BD250" s="248"/>
      <c r="BE250" s="248"/>
      <c r="BF250" s="248"/>
      <c r="BG250" s="248"/>
      <c r="BH250" s="248"/>
      <c r="BI250" s="248"/>
      <c r="BJ250" s="248"/>
      <c r="BK250" s="248"/>
      <c r="BL250" s="248"/>
      <c r="BM250" s="248"/>
      <c r="BN250" s="248"/>
      <c r="BO250" s="248"/>
      <c r="BP250" s="248"/>
      <c r="BQ250" s="248"/>
      <c r="BR250" s="248"/>
      <c r="BS250" s="248"/>
      <c r="BT250" s="248"/>
      <c r="BU250" s="248"/>
      <c r="BV250" s="248"/>
      <c r="BW250" s="248"/>
      <c r="BX250" s="248"/>
      <c r="BY250" s="248"/>
      <c r="BZ250" s="248"/>
      <c r="CA250" s="248"/>
      <c r="CB250" s="248"/>
      <c r="CC250" s="248"/>
      <c r="CD250" s="248"/>
      <c r="CE250" s="248"/>
      <c r="CF250" s="248"/>
      <c r="CG250" s="248"/>
      <c r="CH250" s="248"/>
      <c r="CI250" s="248"/>
      <c r="CJ250" s="248"/>
      <c r="CK250" s="248"/>
      <c r="CL250" s="248"/>
      <c r="CM250" s="248"/>
      <c r="CN250" s="248"/>
      <c r="CO250" s="248"/>
      <c r="CP250" s="248"/>
      <c r="CQ250" s="248"/>
      <c r="CR250" s="248"/>
      <c r="CS250" s="248"/>
      <c r="CT250" s="248"/>
      <c r="CU250" s="248"/>
      <c r="CV250" s="248"/>
      <c r="CW250" s="248"/>
      <c r="CX250" s="248"/>
      <c r="CY250" s="248"/>
      <c r="CZ250" s="248"/>
      <c r="DA250" s="248"/>
    </row>
    <row r="251" spans="1:105" x14ac:dyDescent="0.25">
      <c r="A251" s="248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  <c r="AA251" s="248"/>
      <c r="AB251" s="248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  <c r="AM251" s="248"/>
      <c r="AN251" s="248"/>
      <c r="AO251" s="248"/>
      <c r="AP251" s="248"/>
      <c r="AQ251" s="248"/>
      <c r="AR251" s="248"/>
      <c r="AS251" s="248"/>
      <c r="AT251" s="248"/>
      <c r="AU251" s="248"/>
      <c r="AV251" s="248"/>
      <c r="AW251" s="248"/>
      <c r="AX251" s="248"/>
      <c r="AY251" s="248"/>
      <c r="AZ251" s="248"/>
      <c r="BA251" s="248"/>
      <c r="BB251" s="248"/>
      <c r="BC251" s="248"/>
      <c r="BD251" s="248"/>
      <c r="BE251" s="248"/>
      <c r="BF251" s="248"/>
      <c r="BG251" s="248"/>
      <c r="BH251" s="248"/>
      <c r="BI251" s="248"/>
      <c r="BJ251" s="248"/>
      <c r="BK251" s="248"/>
      <c r="BL251" s="248"/>
      <c r="BM251" s="248"/>
      <c r="BN251" s="248"/>
      <c r="BO251" s="248"/>
      <c r="BP251" s="248"/>
      <c r="BQ251" s="248"/>
      <c r="BR251" s="248"/>
      <c r="BS251" s="248"/>
      <c r="BT251" s="248"/>
      <c r="BU251" s="248"/>
      <c r="BV251" s="248"/>
      <c r="BW251" s="248"/>
      <c r="BX251" s="248"/>
      <c r="BY251" s="248"/>
      <c r="BZ251" s="248"/>
      <c r="CA251" s="248"/>
      <c r="CB251" s="248"/>
      <c r="CC251" s="248"/>
      <c r="CD251" s="248"/>
      <c r="CE251" s="248"/>
      <c r="CF251" s="248"/>
      <c r="CG251" s="248"/>
      <c r="CH251" s="248"/>
      <c r="CI251" s="248"/>
      <c r="CJ251" s="248"/>
      <c r="CK251" s="248"/>
      <c r="CL251" s="248"/>
      <c r="CM251" s="248"/>
      <c r="CN251" s="248"/>
      <c r="CO251" s="248"/>
      <c r="CP251" s="248"/>
      <c r="CQ251" s="248"/>
      <c r="CR251" s="248"/>
      <c r="CS251" s="248"/>
      <c r="CT251" s="248"/>
      <c r="CU251" s="248"/>
      <c r="CV251" s="248"/>
      <c r="CW251" s="248"/>
      <c r="CX251" s="248"/>
      <c r="CY251" s="248"/>
      <c r="CZ251" s="248"/>
      <c r="DA251" s="248"/>
    </row>
    <row r="252" spans="1:105" x14ac:dyDescent="0.25">
      <c r="A252" s="248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  <c r="Y252" s="248"/>
      <c r="Z252" s="248"/>
      <c r="AA252" s="248"/>
      <c r="AB252" s="248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  <c r="AM252" s="248"/>
      <c r="AN252" s="248"/>
      <c r="AO252" s="248"/>
      <c r="AP252" s="248"/>
      <c r="AQ252" s="248"/>
      <c r="AR252" s="248"/>
      <c r="AS252" s="248"/>
      <c r="AT252" s="248"/>
      <c r="AU252" s="248"/>
      <c r="AV252" s="248"/>
      <c r="AW252" s="248"/>
      <c r="AX252" s="248"/>
      <c r="AY252" s="248"/>
      <c r="AZ252" s="248"/>
      <c r="BA252" s="248"/>
      <c r="BB252" s="248"/>
      <c r="BC252" s="248"/>
      <c r="BD252" s="248"/>
      <c r="BE252" s="248"/>
      <c r="BF252" s="248"/>
      <c r="BG252" s="248"/>
      <c r="BH252" s="248"/>
      <c r="BI252" s="248"/>
      <c r="BJ252" s="248"/>
      <c r="BK252" s="248"/>
      <c r="BL252" s="248"/>
      <c r="BM252" s="248"/>
      <c r="BN252" s="248"/>
      <c r="BO252" s="248"/>
      <c r="BP252" s="248"/>
      <c r="BQ252" s="248"/>
      <c r="BR252" s="248"/>
      <c r="BS252" s="248"/>
      <c r="BT252" s="248"/>
      <c r="BU252" s="248"/>
      <c r="BV252" s="248"/>
      <c r="BW252" s="248"/>
      <c r="BX252" s="248"/>
      <c r="BY252" s="248"/>
      <c r="BZ252" s="248"/>
      <c r="CA252" s="248"/>
      <c r="CB252" s="248"/>
      <c r="CC252" s="248"/>
      <c r="CD252" s="248"/>
      <c r="CE252" s="248"/>
      <c r="CF252" s="248"/>
      <c r="CG252" s="248"/>
      <c r="CH252" s="248"/>
      <c r="CI252" s="248"/>
      <c r="CJ252" s="248"/>
      <c r="CK252" s="248"/>
      <c r="CL252" s="248"/>
      <c r="CM252" s="248"/>
      <c r="CN252" s="248"/>
      <c r="CO252" s="248"/>
      <c r="CP252" s="248"/>
      <c r="CQ252" s="248"/>
      <c r="CR252" s="248"/>
      <c r="CS252" s="248"/>
      <c r="CT252" s="248"/>
      <c r="CU252" s="248"/>
      <c r="CV252" s="248"/>
      <c r="CW252" s="248"/>
      <c r="CX252" s="248"/>
      <c r="CY252" s="248"/>
      <c r="CZ252" s="248"/>
      <c r="DA252" s="248"/>
    </row>
    <row r="253" spans="1:105" x14ac:dyDescent="0.25">
      <c r="A253" s="248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8"/>
      <c r="AN253" s="248"/>
      <c r="AO253" s="248"/>
      <c r="AP253" s="248"/>
      <c r="AQ253" s="248"/>
      <c r="AR253" s="248"/>
      <c r="AS253" s="248"/>
      <c r="AT253" s="248"/>
      <c r="AU253" s="248"/>
      <c r="AV253" s="248"/>
      <c r="AW253" s="248"/>
      <c r="AX253" s="248"/>
      <c r="AY253" s="248"/>
      <c r="AZ253" s="248"/>
      <c r="BA253" s="248"/>
      <c r="BB253" s="248"/>
      <c r="BC253" s="248"/>
      <c r="BD253" s="248"/>
      <c r="BE253" s="248"/>
      <c r="BF253" s="248"/>
      <c r="BG253" s="248"/>
      <c r="BH253" s="248"/>
      <c r="BI253" s="248"/>
      <c r="BJ253" s="248"/>
      <c r="BK253" s="248"/>
      <c r="BL253" s="248"/>
      <c r="BM253" s="248"/>
      <c r="BN253" s="248"/>
      <c r="BO253" s="248"/>
      <c r="BP253" s="248"/>
      <c r="BQ253" s="248"/>
      <c r="BR253" s="248"/>
      <c r="BS253" s="248"/>
      <c r="BT253" s="248"/>
      <c r="BU253" s="248"/>
      <c r="BV253" s="248"/>
      <c r="BW253" s="248"/>
      <c r="BX253" s="248"/>
      <c r="BY253" s="248"/>
      <c r="BZ253" s="248"/>
      <c r="CA253" s="248"/>
      <c r="CB253" s="248"/>
      <c r="CC253" s="248"/>
      <c r="CD253" s="248"/>
      <c r="CE253" s="248"/>
      <c r="CF253" s="248"/>
      <c r="CG253" s="248"/>
      <c r="CH253" s="248"/>
      <c r="CI253" s="248"/>
      <c r="CJ253" s="248"/>
      <c r="CK253" s="248"/>
      <c r="CL253" s="248"/>
      <c r="CM253" s="248"/>
      <c r="CN253" s="248"/>
      <c r="CO253" s="248"/>
      <c r="CP253" s="248"/>
      <c r="CQ253" s="248"/>
      <c r="CR253" s="248"/>
      <c r="CS253" s="248"/>
      <c r="CT253" s="248"/>
      <c r="CU253" s="248"/>
      <c r="CV253" s="248"/>
      <c r="CW253" s="248"/>
      <c r="CX253" s="248"/>
      <c r="CY253" s="248"/>
      <c r="CZ253" s="248"/>
      <c r="DA253" s="248"/>
    </row>
    <row r="254" spans="1:105" x14ac:dyDescent="0.25">
      <c r="A254" s="248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8"/>
      <c r="AN254" s="248"/>
      <c r="AO254" s="248"/>
      <c r="AP254" s="248"/>
      <c r="AQ254" s="248"/>
      <c r="AR254" s="248"/>
      <c r="AS254" s="248"/>
      <c r="AT254" s="248"/>
      <c r="AU254" s="248"/>
      <c r="AV254" s="248"/>
      <c r="AW254" s="248"/>
      <c r="AX254" s="248"/>
      <c r="AY254" s="248"/>
      <c r="AZ254" s="248"/>
      <c r="BA254" s="248"/>
      <c r="BB254" s="248"/>
      <c r="BC254" s="248"/>
      <c r="BD254" s="248"/>
      <c r="BE254" s="248"/>
      <c r="BF254" s="248"/>
      <c r="BG254" s="248"/>
      <c r="BH254" s="248"/>
      <c r="BI254" s="248"/>
      <c r="BJ254" s="248"/>
      <c r="BK254" s="248"/>
      <c r="BL254" s="248"/>
      <c r="BM254" s="248"/>
      <c r="BN254" s="248"/>
      <c r="BO254" s="248"/>
      <c r="BP254" s="248"/>
      <c r="BQ254" s="248"/>
      <c r="BR254" s="248"/>
      <c r="BS254" s="248"/>
      <c r="BT254" s="248"/>
      <c r="BU254" s="248"/>
      <c r="BV254" s="248"/>
      <c r="BW254" s="248"/>
      <c r="BX254" s="248"/>
      <c r="BY254" s="248"/>
      <c r="BZ254" s="248"/>
      <c r="CA254" s="248"/>
      <c r="CB254" s="248"/>
      <c r="CC254" s="248"/>
      <c r="CD254" s="248"/>
      <c r="CE254" s="248"/>
      <c r="CF254" s="248"/>
      <c r="CG254" s="248"/>
      <c r="CH254" s="248"/>
      <c r="CI254" s="248"/>
      <c r="CJ254" s="248"/>
      <c r="CK254" s="248"/>
      <c r="CL254" s="248"/>
      <c r="CM254" s="248"/>
      <c r="CN254" s="248"/>
      <c r="CO254" s="248"/>
      <c r="CP254" s="248"/>
      <c r="CQ254" s="248"/>
      <c r="CR254" s="248"/>
      <c r="CS254" s="248"/>
      <c r="CT254" s="248"/>
      <c r="CU254" s="248"/>
      <c r="CV254" s="248"/>
      <c r="CW254" s="248"/>
      <c r="CX254" s="248"/>
      <c r="CY254" s="248"/>
      <c r="CZ254" s="248"/>
      <c r="DA254" s="248"/>
    </row>
    <row r="255" spans="1:105" x14ac:dyDescent="0.25">
      <c r="A255" s="248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  <c r="Z255" s="248"/>
      <c r="AA255" s="248"/>
      <c r="AB255" s="248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  <c r="AM255" s="248"/>
      <c r="AN255" s="248"/>
      <c r="AO255" s="248"/>
      <c r="AP255" s="248"/>
      <c r="AQ255" s="248"/>
      <c r="AR255" s="248"/>
      <c r="AS255" s="248"/>
      <c r="AT255" s="248"/>
      <c r="AU255" s="248"/>
      <c r="AV255" s="248"/>
      <c r="AW255" s="248"/>
      <c r="AX255" s="248"/>
      <c r="AY255" s="248"/>
      <c r="AZ255" s="248"/>
      <c r="BA255" s="248"/>
      <c r="BB255" s="248"/>
      <c r="BC255" s="248"/>
      <c r="BD255" s="248"/>
      <c r="BE255" s="248"/>
      <c r="BF255" s="248"/>
      <c r="BG255" s="248"/>
      <c r="BH255" s="248"/>
      <c r="BI255" s="248"/>
      <c r="BJ255" s="248"/>
      <c r="BK255" s="248"/>
      <c r="BL255" s="248"/>
      <c r="BM255" s="248"/>
      <c r="BN255" s="248"/>
      <c r="BO255" s="248"/>
      <c r="BP255" s="248"/>
      <c r="BQ255" s="248"/>
      <c r="BR255" s="248"/>
      <c r="BS255" s="248"/>
      <c r="BT255" s="248"/>
      <c r="BU255" s="248"/>
      <c r="BV255" s="248"/>
      <c r="BW255" s="248"/>
      <c r="BX255" s="248"/>
      <c r="BY255" s="248"/>
      <c r="BZ255" s="248"/>
      <c r="CA255" s="248"/>
      <c r="CB255" s="248"/>
      <c r="CC255" s="248"/>
      <c r="CD255" s="248"/>
      <c r="CE255" s="248"/>
      <c r="CF255" s="248"/>
      <c r="CG255" s="248"/>
      <c r="CH255" s="248"/>
      <c r="CI255" s="248"/>
      <c r="CJ255" s="248"/>
      <c r="CK255" s="248"/>
      <c r="CL255" s="248"/>
      <c r="CM255" s="248"/>
      <c r="CN255" s="248"/>
      <c r="CO255" s="248"/>
      <c r="CP255" s="248"/>
      <c r="CQ255" s="248"/>
      <c r="CR255" s="248"/>
      <c r="CS255" s="248"/>
      <c r="CT255" s="248"/>
      <c r="CU255" s="248"/>
      <c r="CV255" s="248"/>
      <c r="CW255" s="248"/>
      <c r="CX255" s="248"/>
      <c r="CY255" s="248"/>
      <c r="CZ255" s="248"/>
      <c r="DA255" s="248"/>
    </row>
    <row r="256" spans="1:105" x14ac:dyDescent="0.25">
      <c r="A256" s="248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  <c r="Z256" s="248"/>
      <c r="AA256" s="248"/>
      <c r="AB256" s="248"/>
      <c r="AC256" s="248"/>
      <c r="AD256" s="248"/>
      <c r="AE256" s="248"/>
      <c r="AF256" s="248"/>
      <c r="AG256" s="248"/>
      <c r="AH256" s="248"/>
      <c r="AI256" s="248"/>
      <c r="AJ256" s="248"/>
      <c r="AK256" s="248"/>
      <c r="AL256" s="248"/>
      <c r="AM256" s="248"/>
      <c r="AN256" s="248"/>
      <c r="AO256" s="248"/>
      <c r="AP256" s="248"/>
      <c r="AQ256" s="248"/>
      <c r="AR256" s="248"/>
      <c r="AS256" s="248"/>
      <c r="AT256" s="248"/>
      <c r="AU256" s="248"/>
      <c r="AV256" s="248"/>
      <c r="AW256" s="248"/>
      <c r="AX256" s="248"/>
      <c r="AY256" s="248"/>
      <c r="AZ256" s="248"/>
      <c r="BA256" s="248"/>
      <c r="BB256" s="248"/>
      <c r="BC256" s="248"/>
      <c r="BD256" s="248"/>
      <c r="BE256" s="248"/>
      <c r="BF256" s="248"/>
      <c r="BG256" s="248"/>
      <c r="BH256" s="248"/>
      <c r="BI256" s="248"/>
      <c r="BJ256" s="248"/>
      <c r="BK256" s="248"/>
      <c r="BL256" s="248"/>
      <c r="BM256" s="248"/>
      <c r="BN256" s="248"/>
      <c r="BO256" s="248"/>
      <c r="BP256" s="248"/>
      <c r="BQ256" s="248"/>
      <c r="BR256" s="248"/>
      <c r="BS256" s="248"/>
      <c r="BT256" s="248"/>
      <c r="BU256" s="248"/>
      <c r="BV256" s="248"/>
      <c r="BW256" s="248"/>
      <c r="BX256" s="248"/>
      <c r="BY256" s="248"/>
      <c r="BZ256" s="248"/>
      <c r="CA256" s="248"/>
      <c r="CB256" s="248"/>
      <c r="CC256" s="248"/>
      <c r="CD256" s="248"/>
      <c r="CE256" s="248"/>
      <c r="CF256" s="248"/>
      <c r="CG256" s="248"/>
      <c r="CH256" s="248"/>
      <c r="CI256" s="248"/>
      <c r="CJ256" s="248"/>
      <c r="CK256" s="248"/>
      <c r="CL256" s="248"/>
      <c r="CM256" s="248"/>
      <c r="CN256" s="248"/>
      <c r="CO256" s="248"/>
      <c r="CP256" s="248"/>
      <c r="CQ256" s="248"/>
      <c r="CR256" s="248"/>
      <c r="CS256" s="248"/>
      <c r="CT256" s="248"/>
      <c r="CU256" s="248"/>
      <c r="CV256" s="248"/>
      <c r="CW256" s="248"/>
      <c r="CX256" s="248"/>
      <c r="CY256" s="248"/>
      <c r="CZ256" s="248"/>
      <c r="DA256" s="248"/>
    </row>
    <row r="257" spans="1:105" x14ac:dyDescent="0.25">
      <c r="A257" s="248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  <c r="Z257" s="248"/>
      <c r="AA257" s="248"/>
      <c r="AB257" s="248"/>
      <c r="AC257" s="248"/>
      <c r="AD257" s="248"/>
      <c r="AE257" s="248"/>
      <c r="AF257" s="248"/>
      <c r="AG257" s="248"/>
      <c r="AH257" s="248"/>
      <c r="AI257" s="248"/>
      <c r="AJ257" s="248"/>
      <c r="AK257" s="248"/>
      <c r="AL257" s="248"/>
      <c r="AM257" s="248"/>
      <c r="AN257" s="248"/>
      <c r="AO257" s="248"/>
      <c r="AP257" s="248"/>
      <c r="AQ257" s="248"/>
      <c r="AR257" s="248"/>
      <c r="AS257" s="248"/>
      <c r="AT257" s="248"/>
      <c r="AU257" s="248"/>
      <c r="AV257" s="248"/>
      <c r="AW257" s="248"/>
      <c r="AX257" s="248"/>
      <c r="AY257" s="248"/>
      <c r="AZ257" s="248"/>
      <c r="BA257" s="248"/>
      <c r="BB257" s="248"/>
      <c r="BC257" s="248"/>
      <c r="BD257" s="248"/>
      <c r="BE257" s="248"/>
      <c r="BF257" s="248"/>
      <c r="BG257" s="248"/>
      <c r="BH257" s="248"/>
      <c r="BI257" s="248"/>
      <c r="BJ257" s="248"/>
      <c r="BK257" s="248"/>
      <c r="BL257" s="248"/>
      <c r="BM257" s="248"/>
      <c r="BN257" s="248"/>
      <c r="BO257" s="248"/>
      <c r="BP257" s="248"/>
      <c r="BQ257" s="248"/>
      <c r="BR257" s="248"/>
      <c r="BS257" s="248"/>
      <c r="BT257" s="248"/>
      <c r="BU257" s="248"/>
      <c r="BV257" s="248"/>
      <c r="BW257" s="248"/>
      <c r="BX257" s="248"/>
      <c r="BY257" s="248"/>
      <c r="BZ257" s="248"/>
      <c r="CA257" s="248"/>
      <c r="CB257" s="248"/>
      <c r="CC257" s="248"/>
      <c r="CD257" s="248"/>
      <c r="CE257" s="248"/>
      <c r="CF257" s="248"/>
      <c r="CG257" s="248"/>
      <c r="CH257" s="248"/>
      <c r="CI257" s="248"/>
      <c r="CJ257" s="248"/>
      <c r="CK257" s="248"/>
      <c r="CL257" s="248"/>
      <c r="CM257" s="248"/>
      <c r="CN257" s="248"/>
      <c r="CO257" s="248"/>
      <c r="CP257" s="248"/>
      <c r="CQ257" s="248"/>
      <c r="CR257" s="248"/>
      <c r="CS257" s="248"/>
      <c r="CT257" s="248"/>
      <c r="CU257" s="248"/>
      <c r="CV257" s="248"/>
      <c r="CW257" s="248"/>
      <c r="CX257" s="248"/>
      <c r="CY257" s="248"/>
      <c r="CZ257" s="248"/>
      <c r="DA257" s="248"/>
    </row>
    <row r="258" spans="1:105" x14ac:dyDescent="0.25">
      <c r="A258" s="248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  <c r="Z258" s="248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  <c r="AM258" s="248"/>
      <c r="AN258" s="248"/>
      <c r="AO258" s="248"/>
      <c r="AP258" s="248"/>
      <c r="AQ258" s="248"/>
      <c r="AR258" s="248"/>
      <c r="AS258" s="248"/>
      <c r="AT258" s="248"/>
      <c r="AU258" s="248"/>
      <c r="AV258" s="248"/>
      <c r="AW258" s="248"/>
      <c r="AX258" s="248"/>
      <c r="AY258" s="248"/>
      <c r="AZ258" s="248"/>
      <c r="BA258" s="248"/>
      <c r="BB258" s="248"/>
      <c r="BC258" s="248"/>
      <c r="BD258" s="248"/>
      <c r="BE258" s="248"/>
      <c r="BF258" s="248"/>
      <c r="BG258" s="248"/>
      <c r="BH258" s="248"/>
      <c r="BI258" s="248"/>
      <c r="BJ258" s="248"/>
      <c r="BK258" s="248"/>
      <c r="BL258" s="248"/>
      <c r="BM258" s="248"/>
      <c r="BN258" s="248"/>
      <c r="BO258" s="248"/>
      <c r="BP258" s="248"/>
      <c r="BQ258" s="248"/>
      <c r="BR258" s="248"/>
      <c r="BS258" s="248"/>
      <c r="BT258" s="248"/>
      <c r="BU258" s="248"/>
      <c r="BV258" s="248"/>
      <c r="BW258" s="248"/>
      <c r="BX258" s="248"/>
      <c r="BY258" s="248"/>
      <c r="BZ258" s="248"/>
      <c r="CA258" s="248"/>
      <c r="CB258" s="248"/>
      <c r="CC258" s="248"/>
      <c r="CD258" s="248"/>
      <c r="CE258" s="248"/>
      <c r="CF258" s="248"/>
      <c r="CG258" s="248"/>
      <c r="CH258" s="248"/>
      <c r="CI258" s="248"/>
      <c r="CJ258" s="248"/>
      <c r="CK258" s="248"/>
      <c r="CL258" s="248"/>
      <c r="CM258" s="248"/>
      <c r="CN258" s="248"/>
      <c r="CO258" s="248"/>
      <c r="CP258" s="248"/>
      <c r="CQ258" s="248"/>
      <c r="CR258" s="248"/>
      <c r="CS258" s="248"/>
      <c r="CT258" s="248"/>
      <c r="CU258" s="248"/>
      <c r="CV258" s="248"/>
      <c r="CW258" s="248"/>
      <c r="CX258" s="248"/>
      <c r="CY258" s="248"/>
      <c r="CZ258" s="248"/>
      <c r="DA258" s="248"/>
    </row>
    <row r="259" spans="1:105" x14ac:dyDescent="0.25">
      <c r="A259" s="248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48"/>
      <c r="X259" s="248"/>
      <c r="Y259" s="248"/>
      <c r="Z259" s="248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  <c r="AM259" s="248"/>
      <c r="AN259" s="248"/>
      <c r="AO259" s="248"/>
      <c r="AP259" s="248"/>
      <c r="AQ259" s="248"/>
      <c r="AR259" s="248"/>
      <c r="AS259" s="248"/>
      <c r="AT259" s="248"/>
      <c r="AU259" s="248"/>
      <c r="AV259" s="248"/>
      <c r="AW259" s="248"/>
      <c r="AX259" s="248"/>
      <c r="AY259" s="248"/>
      <c r="AZ259" s="248"/>
      <c r="BA259" s="248"/>
      <c r="BB259" s="248"/>
      <c r="BC259" s="248"/>
      <c r="BD259" s="248"/>
      <c r="BE259" s="248"/>
      <c r="BF259" s="248"/>
      <c r="BG259" s="248"/>
      <c r="BH259" s="248"/>
      <c r="BI259" s="248"/>
      <c r="BJ259" s="248"/>
      <c r="BK259" s="248"/>
      <c r="BL259" s="248"/>
      <c r="BM259" s="248"/>
      <c r="BN259" s="248"/>
      <c r="BO259" s="248"/>
      <c r="BP259" s="248"/>
      <c r="BQ259" s="248"/>
      <c r="BR259" s="248"/>
      <c r="BS259" s="248"/>
      <c r="BT259" s="248"/>
      <c r="BU259" s="248"/>
      <c r="BV259" s="248"/>
      <c r="BW259" s="248"/>
      <c r="BX259" s="248"/>
      <c r="BY259" s="248"/>
      <c r="BZ259" s="248"/>
      <c r="CA259" s="248"/>
      <c r="CB259" s="248"/>
      <c r="CC259" s="248"/>
      <c r="CD259" s="248"/>
      <c r="CE259" s="248"/>
      <c r="CF259" s="248"/>
      <c r="CG259" s="248"/>
      <c r="CH259" s="248"/>
      <c r="CI259" s="248"/>
      <c r="CJ259" s="248"/>
      <c r="CK259" s="248"/>
      <c r="CL259" s="248"/>
      <c r="CM259" s="248"/>
      <c r="CN259" s="248"/>
      <c r="CO259" s="248"/>
      <c r="CP259" s="248"/>
      <c r="CQ259" s="248"/>
      <c r="CR259" s="248"/>
      <c r="CS259" s="248"/>
      <c r="CT259" s="248"/>
      <c r="CU259" s="248"/>
      <c r="CV259" s="248"/>
      <c r="CW259" s="248"/>
      <c r="CX259" s="248"/>
      <c r="CY259" s="248"/>
      <c r="CZ259" s="248"/>
      <c r="DA259" s="248"/>
    </row>
    <row r="260" spans="1:105" x14ac:dyDescent="0.25">
      <c r="A260" s="248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48"/>
      <c r="X260" s="248"/>
      <c r="Y260" s="248"/>
      <c r="Z260" s="248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  <c r="AM260" s="248"/>
      <c r="AN260" s="248"/>
      <c r="AO260" s="248"/>
      <c r="AP260" s="248"/>
      <c r="AQ260" s="248"/>
      <c r="AR260" s="248"/>
      <c r="AS260" s="248"/>
      <c r="AT260" s="248"/>
      <c r="AU260" s="248"/>
      <c r="AV260" s="248"/>
      <c r="AW260" s="248"/>
      <c r="AX260" s="248"/>
      <c r="AY260" s="248"/>
      <c r="AZ260" s="248"/>
      <c r="BA260" s="248"/>
      <c r="BB260" s="248"/>
      <c r="BC260" s="248"/>
      <c r="BD260" s="248"/>
      <c r="BE260" s="248"/>
      <c r="BF260" s="248"/>
      <c r="BG260" s="248"/>
      <c r="BH260" s="248"/>
      <c r="BI260" s="248"/>
      <c r="BJ260" s="248"/>
      <c r="BK260" s="248"/>
      <c r="BL260" s="248"/>
      <c r="BM260" s="248"/>
      <c r="BN260" s="248"/>
      <c r="BO260" s="248"/>
      <c r="BP260" s="248"/>
      <c r="BQ260" s="248"/>
      <c r="BR260" s="248"/>
      <c r="BS260" s="248"/>
      <c r="BT260" s="248"/>
      <c r="BU260" s="248"/>
      <c r="BV260" s="248"/>
      <c r="BW260" s="248"/>
      <c r="BX260" s="248"/>
      <c r="BY260" s="248"/>
      <c r="BZ260" s="248"/>
      <c r="CA260" s="248"/>
      <c r="CB260" s="248"/>
      <c r="CC260" s="248"/>
      <c r="CD260" s="248"/>
      <c r="CE260" s="248"/>
      <c r="CF260" s="248"/>
      <c r="CG260" s="248"/>
      <c r="CH260" s="248"/>
      <c r="CI260" s="248"/>
      <c r="CJ260" s="248"/>
      <c r="CK260" s="248"/>
      <c r="CL260" s="248"/>
      <c r="CM260" s="248"/>
      <c r="CN260" s="248"/>
      <c r="CO260" s="248"/>
      <c r="CP260" s="248"/>
      <c r="CQ260" s="248"/>
      <c r="CR260" s="248"/>
      <c r="CS260" s="248"/>
      <c r="CT260" s="248"/>
      <c r="CU260" s="248"/>
      <c r="CV260" s="248"/>
      <c r="CW260" s="248"/>
      <c r="CX260" s="248"/>
      <c r="CY260" s="248"/>
      <c r="CZ260" s="248"/>
      <c r="DA260" s="248"/>
    </row>
    <row r="261" spans="1:105" x14ac:dyDescent="0.25">
      <c r="A261" s="248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  <c r="Y261" s="248"/>
      <c r="Z261" s="248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  <c r="AM261" s="248"/>
      <c r="AN261" s="248"/>
      <c r="AO261" s="248"/>
      <c r="AP261" s="248"/>
      <c r="AQ261" s="248"/>
      <c r="AR261" s="248"/>
      <c r="AS261" s="248"/>
      <c r="AT261" s="248"/>
      <c r="AU261" s="248"/>
      <c r="AV261" s="248"/>
      <c r="AW261" s="248"/>
      <c r="AX261" s="248"/>
      <c r="AY261" s="248"/>
      <c r="AZ261" s="248"/>
      <c r="BA261" s="248"/>
      <c r="BB261" s="248"/>
      <c r="BC261" s="248"/>
      <c r="BD261" s="248"/>
      <c r="BE261" s="248"/>
      <c r="BF261" s="248"/>
      <c r="BG261" s="248"/>
      <c r="BH261" s="248"/>
      <c r="BI261" s="248"/>
      <c r="BJ261" s="248"/>
      <c r="BK261" s="248"/>
      <c r="BL261" s="248"/>
      <c r="BM261" s="248"/>
      <c r="BN261" s="248"/>
      <c r="BO261" s="248"/>
      <c r="BP261" s="248"/>
      <c r="BQ261" s="248"/>
      <c r="BR261" s="248"/>
      <c r="BS261" s="248"/>
      <c r="BT261" s="248"/>
      <c r="BU261" s="248"/>
      <c r="BV261" s="248"/>
      <c r="BW261" s="248"/>
      <c r="BX261" s="248"/>
      <c r="BY261" s="248"/>
      <c r="BZ261" s="248"/>
      <c r="CA261" s="248"/>
      <c r="CB261" s="248"/>
      <c r="CC261" s="248"/>
      <c r="CD261" s="248"/>
      <c r="CE261" s="248"/>
      <c r="CF261" s="248"/>
      <c r="CG261" s="248"/>
      <c r="CH261" s="248"/>
      <c r="CI261" s="248"/>
      <c r="CJ261" s="248"/>
      <c r="CK261" s="248"/>
      <c r="CL261" s="248"/>
      <c r="CM261" s="248"/>
      <c r="CN261" s="248"/>
      <c r="CO261" s="248"/>
      <c r="CP261" s="248"/>
      <c r="CQ261" s="248"/>
      <c r="CR261" s="248"/>
      <c r="CS261" s="248"/>
      <c r="CT261" s="248"/>
      <c r="CU261" s="248"/>
      <c r="CV261" s="248"/>
      <c r="CW261" s="248"/>
      <c r="CX261" s="248"/>
      <c r="CY261" s="248"/>
      <c r="CZ261" s="248"/>
      <c r="DA261" s="248"/>
    </row>
    <row r="262" spans="1:105" x14ac:dyDescent="0.25">
      <c r="A262" s="248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  <c r="Z262" s="248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  <c r="AM262" s="248"/>
      <c r="AN262" s="248"/>
      <c r="AO262" s="248"/>
      <c r="AP262" s="248"/>
      <c r="AQ262" s="248"/>
      <c r="AR262" s="248"/>
      <c r="AS262" s="248"/>
      <c r="AT262" s="248"/>
      <c r="AU262" s="248"/>
      <c r="AV262" s="248"/>
      <c r="AW262" s="248"/>
      <c r="AX262" s="248"/>
      <c r="AY262" s="248"/>
      <c r="AZ262" s="248"/>
      <c r="BA262" s="248"/>
      <c r="BB262" s="248"/>
      <c r="BC262" s="248"/>
      <c r="BD262" s="248"/>
      <c r="BE262" s="248"/>
      <c r="BF262" s="248"/>
      <c r="BG262" s="248"/>
      <c r="BH262" s="248"/>
      <c r="BI262" s="248"/>
      <c r="BJ262" s="248"/>
      <c r="BK262" s="248"/>
      <c r="BL262" s="248"/>
      <c r="BM262" s="248"/>
      <c r="BN262" s="248"/>
      <c r="BO262" s="248"/>
      <c r="BP262" s="248"/>
      <c r="BQ262" s="248"/>
      <c r="BR262" s="248"/>
      <c r="BS262" s="248"/>
      <c r="BT262" s="248"/>
      <c r="BU262" s="248"/>
      <c r="BV262" s="248"/>
      <c r="BW262" s="248"/>
      <c r="BX262" s="248"/>
      <c r="BY262" s="248"/>
      <c r="BZ262" s="248"/>
      <c r="CA262" s="248"/>
      <c r="CB262" s="248"/>
      <c r="CC262" s="248"/>
      <c r="CD262" s="248"/>
      <c r="CE262" s="248"/>
      <c r="CF262" s="248"/>
      <c r="CG262" s="248"/>
      <c r="CH262" s="248"/>
      <c r="CI262" s="248"/>
      <c r="CJ262" s="248"/>
      <c r="CK262" s="248"/>
      <c r="CL262" s="248"/>
      <c r="CM262" s="248"/>
      <c r="CN262" s="248"/>
      <c r="CO262" s="248"/>
      <c r="CP262" s="248"/>
      <c r="CQ262" s="248"/>
      <c r="CR262" s="248"/>
      <c r="CS262" s="248"/>
      <c r="CT262" s="248"/>
      <c r="CU262" s="248"/>
      <c r="CV262" s="248"/>
      <c r="CW262" s="248"/>
      <c r="CX262" s="248"/>
      <c r="CY262" s="248"/>
      <c r="CZ262" s="248"/>
      <c r="DA262" s="248"/>
    </row>
    <row r="263" spans="1:105" x14ac:dyDescent="0.25">
      <c r="A263" s="248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  <c r="Z263" s="248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  <c r="AM263" s="248"/>
      <c r="AN263" s="248"/>
      <c r="AO263" s="248"/>
      <c r="AP263" s="248"/>
      <c r="AQ263" s="248"/>
      <c r="AR263" s="248"/>
      <c r="AS263" s="248"/>
      <c r="AT263" s="248"/>
      <c r="AU263" s="248"/>
      <c r="AV263" s="248"/>
      <c r="AW263" s="248"/>
      <c r="AX263" s="248"/>
      <c r="AY263" s="248"/>
      <c r="AZ263" s="248"/>
      <c r="BA263" s="248"/>
      <c r="BB263" s="248"/>
      <c r="BC263" s="248"/>
      <c r="BD263" s="248"/>
      <c r="BE263" s="248"/>
      <c r="BF263" s="248"/>
      <c r="BG263" s="248"/>
      <c r="BH263" s="248"/>
      <c r="BI263" s="248"/>
      <c r="BJ263" s="248"/>
      <c r="BK263" s="248"/>
      <c r="BL263" s="248"/>
      <c r="BM263" s="248"/>
      <c r="BN263" s="248"/>
      <c r="BO263" s="248"/>
      <c r="BP263" s="248"/>
      <c r="BQ263" s="248"/>
      <c r="BR263" s="248"/>
      <c r="BS263" s="248"/>
      <c r="BT263" s="248"/>
      <c r="BU263" s="248"/>
      <c r="BV263" s="248"/>
      <c r="BW263" s="248"/>
      <c r="BX263" s="248"/>
      <c r="BY263" s="248"/>
      <c r="BZ263" s="248"/>
      <c r="CA263" s="248"/>
      <c r="CB263" s="248"/>
      <c r="CC263" s="248"/>
      <c r="CD263" s="248"/>
      <c r="CE263" s="248"/>
      <c r="CF263" s="248"/>
      <c r="CG263" s="248"/>
      <c r="CH263" s="248"/>
      <c r="CI263" s="248"/>
      <c r="CJ263" s="248"/>
      <c r="CK263" s="248"/>
      <c r="CL263" s="248"/>
      <c r="CM263" s="248"/>
      <c r="CN263" s="248"/>
      <c r="CO263" s="248"/>
      <c r="CP263" s="248"/>
      <c r="CQ263" s="248"/>
      <c r="CR263" s="248"/>
      <c r="CS263" s="248"/>
      <c r="CT263" s="248"/>
      <c r="CU263" s="248"/>
      <c r="CV263" s="248"/>
      <c r="CW263" s="248"/>
      <c r="CX263" s="248"/>
      <c r="CY263" s="248"/>
      <c r="CZ263" s="248"/>
      <c r="DA263" s="248"/>
    </row>
    <row r="264" spans="1:105" x14ac:dyDescent="0.25">
      <c r="A264" s="248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  <c r="Z264" s="248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  <c r="AM264" s="248"/>
      <c r="AN264" s="248"/>
      <c r="AO264" s="248"/>
      <c r="AP264" s="248"/>
      <c r="AQ264" s="248"/>
      <c r="AR264" s="248"/>
      <c r="AS264" s="248"/>
      <c r="AT264" s="248"/>
      <c r="AU264" s="248"/>
      <c r="AV264" s="248"/>
      <c r="AW264" s="248"/>
      <c r="AX264" s="248"/>
      <c r="AY264" s="248"/>
      <c r="AZ264" s="248"/>
      <c r="BA264" s="248"/>
      <c r="BB264" s="248"/>
      <c r="BC264" s="248"/>
      <c r="BD264" s="248"/>
      <c r="BE264" s="248"/>
      <c r="BF264" s="248"/>
      <c r="BG264" s="248"/>
      <c r="BH264" s="248"/>
      <c r="BI264" s="248"/>
      <c r="BJ264" s="248"/>
      <c r="BK264" s="248"/>
      <c r="BL264" s="248"/>
      <c r="BM264" s="248"/>
      <c r="BN264" s="248"/>
      <c r="BO264" s="248"/>
      <c r="BP264" s="248"/>
      <c r="BQ264" s="248"/>
      <c r="BR264" s="248"/>
      <c r="BS264" s="248"/>
      <c r="BT264" s="248"/>
      <c r="BU264" s="248"/>
      <c r="BV264" s="248"/>
      <c r="BW264" s="248"/>
      <c r="BX264" s="248"/>
      <c r="BY264" s="248"/>
      <c r="BZ264" s="248"/>
      <c r="CA264" s="248"/>
      <c r="CB264" s="248"/>
      <c r="CC264" s="248"/>
      <c r="CD264" s="248"/>
      <c r="CE264" s="248"/>
      <c r="CF264" s="248"/>
      <c r="CG264" s="248"/>
      <c r="CH264" s="248"/>
      <c r="CI264" s="248"/>
      <c r="CJ264" s="248"/>
      <c r="CK264" s="248"/>
      <c r="CL264" s="248"/>
      <c r="CM264" s="248"/>
      <c r="CN264" s="248"/>
      <c r="CO264" s="248"/>
      <c r="CP264" s="248"/>
      <c r="CQ264" s="248"/>
      <c r="CR264" s="248"/>
      <c r="CS264" s="248"/>
      <c r="CT264" s="248"/>
      <c r="CU264" s="248"/>
      <c r="CV264" s="248"/>
      <c r="CW264" s="248"/>
      <c r="CX264" s="248"/>
      <c r="CY264" s="248"/>
      <c r="CZ264" s="248"/>
      <c r="DA264" s="248"/>
    </row>
    <row r="265" spans="1:105" x14ac:dyDescent="0.25">
      <c r="A265" s="248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  <c r="Z265" s="248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  <c r="AM265" s="248"/>
      <c r="AN265" s="248"/>
      <c r="AO265" s="248"/>
      <c r="AP265" s="248"/>
      <c r="AQ265" s="248"/>
      <c r="AR265" s="248"/>
      <c r="AS265" s="248"/>
      <c r="AT265" s="248"/>
      <c r="AU265" s="248"/>
      <c r="AV265" s="248"/>
      <c r="AW265" s="248"/>
      <c r="AX265" s="248"/>
      <c r="AY265" s="248"/>
      <c r="AZ265" s="248"/>
      <c r="BA265" s="248"/>
      <c r="BB265" s="248"/>
      <c r="BC265" s="248"/>
      <c r="BD265" s="248"/>
      <c r="BE265" s="248"/>
      <c r="BF265" s="248"/>
      <c r="BG265" s="248"/>
      <c r="BH265" s="248"/>
      <c r="BI265" s="248"/>
      <c r="BJ265" s="248"/>
      <c r="BK265" s="248"/>
      <c r="BL265" s="248"/>
      <c r="BM265" s="248"/>
      <c r="BN265" s="248"/>
      <c r="BO265" s="248"/>
      <c r="BP265" s="248"/>
      <c r="BQ265" s="248"/>
      <c r="BR265" s="248"/>
      <c r="BS265" s="248"/>
      <c r="BT265" s="248"/>
      <c r="BU265" s="248"/>
      <c r="BV265" s="248"/>
      <c r="BW265" s="248"/>
      <c r="BX265" s="248"/>
      <c r="BY265" s="248"/>
      <c r="BZ265" s="248"/>
      <c r="CA265" s="248"/>
      <c r="CB265" s="248"/>
      <c r="CC265" s="248"/>
      <c r="CD265" s="248"/>
      <c r="CE265" s="248"/>
      <c r="CF265" s="248"/>
      <c r="CG265" s="248"/>
      <c r="CH265" s="248"/>
      <c r="CI265" s="248"/>
      <c r="CJ265" s="248"/>
      <c r="CK265" s="248"/>
      <c r="CL265" s="248"/>
      <c r="CM265" s="248"/>
      <c r="CN265" s="248"/>
      <c r="CO265" s="248"/>
      <c r="CP265" s="248"/>
      <c r="CQ265" s="248"/>
      <c r="CR265" s="248"/>
      <c r="CS265" s="248"/>
      <c r="CT265" s="248"/>
      <c r="CU265" s="248"/>
      <c r="CV265" s="248"/>
      <c r="CW265" s="248"/>
      <c r="CX265" s="248"/>
      <c r="CY265" s="248"/>
      <c r="CZ265" s="248"/>
      <c r="DA265" s="248"/>
    </row>
    <row r="266" spans="1:105" x14ac:dyDescent="0.25">
      <c r="A266" s="248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  <c r="Y266" s="248"/>
      <c r="Z266" s="248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  <c r="AM266" s="248"/>
      <c r="AN266" s="248"/>
      <c r="AO266" s="248"/>
      <c r="AP266" s="248"/>
      <c r="AQ266" s="248"/>
      <c r="AR266" s="248"/>
      <c r="AS266" s="248"/>
      <c r="AT266" s="248"/>
      <c r="AU266" s="248"/>
      <c r="AV266" s="248"/>
      <c r="AW266" s="248"/>
      <c r="AX266" s="248"/>
      <c r="AY266" s="248"/>
      <c r="AZ266" s="248"/>
      <c r="BA266" s="248"/>
      <c r="BB266" s="248"/>
      <c r="BC266" s="248"/>
      <c r="BD266" s="248"/>
      <c r="BE266" s="248"/>
      <c r="BF266" s="248"/>
      <c r="BG266" s="248"/>
      <c r="BH266" s="248"/>
      <c r="BI266" s="248"/>
      <c r="BJ266" s="248"/>
      <c r="BK266" s="248"/>
      <c r="BL266" s="248"/>
      <c r="BM266" s="248"/>
      <c r="BN266" s="248"/>
      <c r="BO266" s="248"/>
      <c r="BP266" s="248"/>
      <c r="BQ266" s="248"/>
      <c r="BR266" s="248"/>
      <c r="BS266" s="248"/>
      <c r="BT266" s="248"/>
      <c r="BU266" s="248"/>
      <c r="BV266" s="248"/>
      <c r="BW266" s="248"/>
      <c r="BX266" s="248"/>
      <c r="BY266" s="248"/>
      <c r="BZ266" s="248"/>
      <c r="CA266" s="248"/>
      <c r="CB266" s="248"/>
      <c r="CC266" s="248"/>
      <c r="CD266" s="248"/>
      <c r="CE266" s="248"/>
      <c r="CF266" s="248"/>
      <c r="CG266" s="248"/>
      <c r="CH266" s="248"/>
      <c r="CI266" s="248"/>
      <c r="CJ266" s="248"/>
      <c r="CK266" s="248"/>
      <c r="CL266" s="248"/>
      <c r="CM266" s="248"/>
      <c r="CN266" s="248"/>
      <c r="CO266" s="248"/>
      <c r="CP266" s="248"/>
      <c r="CQ266" s="248"/>
      <c r="CR266" s="248"/>
      <c r="CS266" s="248"/>
      <c r="CT266" s="248"/>
      <c r="CU266" s="248"/>
      <c r="CV266" s="248"/>
      <c r="CW266" s="248"/>
      <c r="CX266" s="248"/>
      <c r="CY266" s="248"/>
      <c r="CZ266" s="248"/>
      <c r="DA266" s="248"/>
    </row>
    <row r="267" spans="1:105" x14ac:dyDescent="0.25">
      <c r="A267" s="248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  <c r="Y267" s="248"/>
      <c r="Z267" s="248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  <c r="AM267" s="248"/>
      <c r="AN267" s="248"/>
      <c r="AO267" s="248"/>
      <c r="AP267" s="248"/>
      <c r="AQ267" s="248"/>
      <c r="AR267" s="248"/>
      <c r="AS267" s="248"/>
      <c r="AT267" s="248"/>
      <c r="AU267" s="248"/>
      <c r="AV267" s="248"/>
      <c r="AW267" s="248"/>
      <c r="AX267" s="248"/>
      <c r="AY267" s="248"/>
      <c r="AZ267" s="248"/>
      <c r="BA267" s="248"/>
      <c r="BB267" s="248"/>
      <c r="BC267" s="248"/>
      <c r="BD267" s="248"/>
      <c r="BE267" s="248"/>
      <c r="BF267" s="248"/>
      <c r="BG267" s="248"/>
      <c r="BH267" s="248"/>
      <c r="BI267" s="248"/>
      <c r="BJ267" s="248"/>
      <c r="BK267" s="248"/>
      <c r="BL267" s="248"/>
      <c r="BM267" s="248"/>
      <c r="BN267" s="248"/>
      <c r="BO267" s="248"/>
      <c r="BP267" s="248"/>
      <c r="BQ267" s="248"/>
      <c r="BR267" s="248"/>
      <c r="BS267" s="248"/>
      <c r="BT267" s="248"/>
      <c r="BU267" s="248"/>
      <c r="BV267" s="248"/>
      <c r="BW267" s="248"/>
      <c r="BX267" s="248"/>
      <c r="BY267" s="248"/>
      <c r="BZ267" s="248"/>
      <c r="CA267" s="248"/>
      <c r="CB267" s="248"/>
      <c r="CC267" s="248"/>
      <c r="CD267" s="248"/>
      <c r="CE267" s="248"/>
      <c r="CF267" s="248"/>
      <c r="CG267" s="248"/>
      <c r="CH267" s="248"/>
      <c r="CI267" s="248"/>
      <c r="CJ267" s="248"/>
      <c r="CK267" s="248"/>
      <c r="CL267" s="248"/>
      <c r="CM267" s="248"/>
      <c r="CN267" s="248"/>
      <c r="CO267" s="248"/>
      <c r="CP267" s="248"/>
      <c r="CQ267" s="248"/>
      <c r="CR267" s="248"/>
      <c r="CS267" s="248"/>
      <c r="CT267" s="248"/>
      <c r="CU267" s="248"/>
      <c r="CV267" s="248"/>
      <c r="CW267" s="248"/>
      <c r="CX267" s="248"/>
      <c r="CY267" s="248"/>
      <c r="CZ267" s="248"/>
      <c r="DA267" s="248"/>
    </row>
    <row r="268" spans="1:105" x14ac:dyDescent="0.25">
      <c r="A268" s="248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48"/>
      <c r="X268" s="248"/>
      <c r="Y268" s="248"/>
      <c r="Z268" s="248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  <c r="AM268" s="248"/>
      <c r="AN268" s="248"/>
      <c r="AO268" s="248"/>
      <c r="AP268" s="248"/>
      <c r="AQ268" s="248"/>
      <c r="AR268" s="248"/>
      <c r="AS268" s="248"/>
      <c r="AT268" s="248"/>
      <c r="AU268" s="248"/>
      <c r="AV268" s="248"/>
      <c r="AW268" s="248"/>
      <c r="AX268" s="248"/>
      <c r="AY268" s="248"/>
      <c r="AZ268" s="248"/>
      <c r="BA268" s="248"/>
      <c r="BB268" s="248"/>
      <c r="BC268" s="248"/>
      <c r="BD268" s="248"/>
      <c r="BE268" s="248"/>
      <c r="BF268" s="248"/>
      <c r="BG268" s="248"/>
      <c r="BH268" s="248"/>
      <c r="BI268" s="248"/>
      <c r="BJ268" s="248"/>
      <c r="BK268" s="248"/>
      <c r="BL268" s="248"/>
      <c r="BM268" s="248"/>
      <c r="BN268" s="248"/>
      <c r="BO268" s="248"/>
      <c r="BP268" s="248"/>
      <c r="BQ268" s="248"/>
      <c r="BR268" s="248"/>
      <c r="BS268" s="248"/>
      <c r="BT268" s="248"/>
      <c r="BU268" s="248"/>
      <c r="BV268" s="248"/>
      <c r="BW268" s="248"/>
      <c r="BX268" s="248"/>
      <c r="BY268" s="248"/>
      <c r="BZ268" s="248"/>
      <c r="CA268" s="248"/>
      <c r="CB268" s="248"/>
      <c r="CC268" s="248"/>
      <c r="CD268" s="248"/>
      <c r="CE268" s="248"/>
      <c r="CF268" s="248"/>
      <c r="CG268" s="248"/>
      <c r="CH268" s="248"/>
      <c r="CI268" s="248"/>
      <c r="CJ268" s="248"/>
      <c r="CK268" s="248"/>
      <c r="CL268" s="248"/>
      <c r="CM268" s="248"/>
      <c r="CN268" s="248"/>
      <c r="CO268" s="248"/>
      <c r="CP268" s="248"/>
      <c r="CQ268" s="248"/>
      <c r="CR268" s="248"/>
      <c r="CS268" s="248"/>
      <c r="CT268" s="248"/>
      <c r="CU268" s="248"/>
      <c r="CV268" s="248"/>
      <c r="CW268" s="248"/>
      <c r="CX268" s="248"/>
      <c r="CY268" s="248"/>
      <c r="CZ268" s="248"/>
      <c r="DA268" s="248"/>
    </row>
    <row r="269" spans="1:105" x14ac:dyDescent="0.25">
      <c r="A269" s="248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48"/>
      <c r="X269" s="248"/>
      <c r="Y269" s="248"/>
      <c r="Z269" s="248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  <c r="AM269" s="248"/>
      <c r="AN269" s="248"/>
      <c r="AO269" s="248"/>
      <c r="AP269" s="248"/>
      <c r="AQ269" s="248"/>
      <c r="AR269" s="248"/>
      <c r="AS269" s="248"/>
      <c r="AT269" s="248"/>
      <c r="AU269" s="248"/>
      <c r="AV269" s="248"/>
      <c r="AW269" s="248"/>
      <c r="AX269" s="248"/>
      <c r="AY269" s="248"/>
      <c r="AZ269" s="248"/>
      <c r="BA269" s="248"/>
      <c r="BB269" s="248"/>
      <c r="BC269" s="248"/>
      <c r="BD269" s="248"/>
      <c r="BE269" s="248"/>
      <c r="BF269" s="248"/>
      <c r="BG269" s="248"/>
      <c r="BH269" s="248"/>
      <c r="BI269" s="248"/>
      <c r="BJ269" s="248"/>
      <c r="BK269" s="248"/>
      <c r="BL269" s="248"/>
      <c r="BM269" s="248"/>
      <c r="BN269" s="248"/>
      <c r="BO269" s="248"/>
      <c r="BP269" s="248"/>
      <c r="BQ269" s="248"/>
      <c r="BR269" s="248"/>
      <c r="BS269" s="248"/>
      <c r="BT269" s="248"/>
      <c r="BU269" s="248"/>
      <c r="BV269" s="248"/>
      <c r="BW269" s="248"/>
      <c r="BX269" s="248"/>
      <c r="BY269" s="248"/>
      <c r="BZ269" s="248"/>
      <c r="CA269" s="248"/>
      <c r="CB269" s="248"/>
      <c r="CC269" s="248"/>
      <c r="CD269" s="248"/>
      <c r="CE269" s="248"/>
      <c r="CF269" s="248"/>
      <c r="CG269" s="248"/>
      <c r="CH269" s="248"/>
      <c r="CI269" s="248"/>
      <c r="CJ269" s="248"/>
      <c r="CK269" s="248"/>
      <c r="CL269" s="248"/>
      <c r="CM269" s="248"/>
      <c r="CN269" s="248"/>
      <c r="CO269" s="248"/>
      <c r="CP269" s="248"/>
      <c r="CQ269" s="248"/>
      <c r="CR269" s="248"/>
      <c r="CS269" s="248"/>
      <c r="CT269" s="248"/>
      <c r="CU269" s="248"/>
      <c r="CV269" s="248"/>
      <c r="CW269" s="248"/>
      <c r="CX269" s="248"/>
      <c r="CY269" s="248"/>
      <c r="CZ269" s="248"/>
      <c r="DA269" s="248"/>
    </row>
    <row r="270" spans="1:105" x14ac:dyDescent="0.25">
      <c r="A270" s="248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48"/>
      <c r="W270" s="248"/>
      <c r="X270" s="248"/>
      <c r="Y270" s="248"/>
      <c r="Z270" s="248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  <c r="AM270" s="248"/>
      <c r="AN270" s="248"/>
      <c r="AO270" s="248"/>
      <c r="AP270" s="248"/>
      <c r="AQ270" s="248"/>
      <c r="AR270" s="248"/>
      <c r="AS270" s="248"/>
      <c r="AT270" s="248"/>
      <c r="AU270" s="248"/>
      <c r="AV270" s="248"/>
      <c r="AW270" s="248"/>
      <c r="AX270" s="248"/>
      <c r="AY270" s="248"/>
      <c r="AZ270" s="248"/>
      <c r="BA270" s="248"/>
      <c r="BB270" s="248"/>
      <c r="BC270" s="248"/>
      <c r="BD270" s="248"/>
      <c r="BE270" s="248"/>
      <c r="BF270" s="248"/>
      <c r="BG270" s="248"/>
      <c r="BH270" s="248"/>
      <c r="BI270" s="248"/>
      <c r="BJ270" s="248"/>
      <c r="BK270" s="248"/>
      <c r="BL270" s="248"/>
      <c r="BM270" s="248"/>
      <c r="BN270" s="248"/>
      <c r="BO270" s="248"/>
      <c r="BP270" s="248"/>
      <c r="BQ270" s="248"/>
      <c r="BR270" s="248"/>
      <c r="BS270" s="248"/>
      <c r="BT270" s="248"/>
      <c r="BU270" s="248"/>
      <c r="BV270" s="248"/>
      <c r="BW270" s="248"/>
      <c r="BX270" s="248"/>
      <c r="BY270" s="248"/>
      <c r="BZ270" s="248"/>
      <c r="CA270" s="248"/>
      <c r="CB270" s="248"/>
      <c r="CC270" s="248"/>
      <c r="CD270" s="248"/>
      <c r="CE270" s="248"/>
      <c r="CF270" s="248"/>
      <c r="CG270" s="248"/>
      <c r="CH270" s="248"/>
      <c r="CI270" s="248"/>
      <c r="CJ270" s="248"/>
      <c r="CK270" s="248"/>
      <c r="CL270" s="248"/>
      <c r="CM270" s="248"/>
      <c r="CN270" s="248"/>
      <c r="CO270" s="248"/>
      <c r="CP270" s="248"/>
      <c r="CQ270" s="248"/>
      <c r="CR270" s="248"/>
      <c r="CS270" s="248"/>
      <c r="CT270" s="248"/>
      <c r="CU270" s="248"/>
      <c r="CV270" s="248"/>
      <c r="CW270" s="248"/>
      <c r="CX270" s="248"/>
      <c r="CY270" s="248"/>
      <c r="CZ270" s="248"/>
      <c r="DA270" s="248"/>
    </row>
    <row r="271" spans="1:105" x14ac:dyDescent="0.25">
      <c r="A271" s="248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48"/>
      <c r="X271" s="248"/>
      <c r="Y271" s="248"/>
      <c r="Z271" s="248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  <c r="AM271" s="248"/>
      <c r="AN271" s="248"/>
      <c r="AO271" s="248"/>
      <c r="AP271" s="248"/>
      <c r="AQ271" s="248"/>
      <c r="AR271" s="248"/>
      <c r="AS271" s="248"/>
      <c r="AT271" s="248"/>
      <c r="AU271" s="248"/>
      <c r="AV271" s="248"/>
      <c r="AW271" s="248"/>
      <c r="AX271" s="248"/>
      <c r="AY271" s="248"/>
      <c r="AZ271" s="248"/>
      <c r="BA271" s="248"/>
      <c r="BB271" s="248"/>
      <c r="BC271" s="248"/>
      <c r="BD271" s="248"/>
      <c r="BE271" s="248"/>
      <c r="BF271" s="248"/>
      <c r="BG271" s="248"/>
      <c r="BH271" s="248"/>
      <c r="BI271" s="248"/>
      <c r="BJ271" s="248"/>
      <c r="BK271" s="248"/>
      <c r="BL271" s="248"/>
      <c r="BM271" s="248"/>
      <c r="BN271" s="248"/>
      <c r="BO271" s="248"/>
      <c r="BP271" s="248"/>
      <c r="BQ271" s="248"/>
      <c r="BR271" s="248"/>
      <c r="BS271" s="248"/>
      <c r="BT271" s="248"/>
      <c r="BU271" s="248"/>
      <c r="BV271" s="248"/>
      <c r="BW271" s="248"/>
      <c r="BX271" s="248"/>
      <c r="BY271" s="248"/>
      <c r="BZ271" s="248"/>
      <c r="CA271" s="248"/>
      <c r="CB271" s="248"/>
      <c r="CC271" s="248"/>
      <c r="CD271" s="248"/>
      <c r="CE271" s="248"/>
      <c r="CF271" s="248"/>
      <c r="CG271" s="248"/>
      <c r="CH271" s="248"/>
      <c r="CI271" s="248"/>
      <c r="CJ271" s="248"/>
      <c r="CK271" s="248"/>
      <c r="CL271" s="248"/>
      <c r="CM271" s="248"/>
      <c r="CN271" s="248"/>
      <c r="CO271" s="248"/>
      <c r="CP271" s="248"/>
      <c r="CQ271" s="248"/>
      <c r="CR271" s="248"/>
      <c r="CS271" s="248"/>
      <c r="CT271" s="248"/>
      <c r="CU271" s="248"/>
      <c r="CV271" s="248"/>
      <c r="CW271" s="248"/>
      <c r="CX271" s="248"/>
      <c r="CY271" s="248"/>
      <c r="CZ271" s="248"/>
      <c r="DA271" s="248"/>
    </row>
    <row r="272" spans="1:105" x14ac:dyDescent="0.25">
      <c r="A272" s="248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48"/>
      <c r="X272" s="248"/>
      <c r="Y272" s="248"/>
      <c r="Z272" s="248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  <c r="AM272" s="248"/>
      <c r="AN272" s="248"/>
      <c r="AO272" s="248"/>
      <c r="AP272" s="248"/>
      <c r="AQ272" s="248"/>
      <c r="AR272" s="248"/>
      <c r="AS272" s="248"/>
      <c r="AT272" s="248"/>
      <c r="AU272" s="248"/>
      <c r="AV272" s="248"/>
      <c r="AW272" s="248"/>
      <c r="AX272" s="248"/>
      <c r="AY272" s="248"/>
      <c r="AZ272" s="248"/>
      <c r="BA272" s="248"/>
      <c r="BB272" s="248"/>
      <c r="BC272" s="248"/>
      <c r="BD272" s="248"/>
      <c r="BE272" s="248"/>
      <c r="BF272" s="248"/>
      <c r="BG272" s="248"/>
      <c r="BH272" s="248"/>
      <c r="BI272" s="248"/>
      <c r="BJ272" s="248"/>
      <c r="BK272" s="248"/>
      <c r="BL272" s="248"/>
      <c r="BM272" s="248"/>
      <c r="BN272" s="248"/>
      <c r="BO272" s="248"/>
      <c r="BP272" s="248"/>
      <c r="BQ272" s="248"/>
      <c r="BR272" s="248"/>
      <c r="BS272" s="248"/>
      <c r="BT272" s="248"/>
      <c r="BU272" s="248"/>
      <c r="BV272" s="248"/>
      <c r="BW272" s="248"/>
      <c r="BX272" s="248"/>
      <c r="BY272" s="248"/>
      <c r="BZ272" s="248"/>
      <c r="CA272" s="248"/>
      <c r="CB272" s="248"/>
      <c r="CC272" s="248"/>
      <c r="CD272" s="248"/>
      <c r="CE272" s="248"/>
      <c r="CF272" s="248"/>
      <c r="CG272" s="248"/>
      <c r="CH272" s="248"/>
      <c r="CI272" s="248"/>
      <c r="CJ272" s="248"/>
      <c r="CK272" s="248"/>
      <c r="CL272" s="248"/>
      <c r="CM272" s="248"/>
      <c r="CN272" s="248"/>
      <c r="CO272" s="248"/>
      <c r="CP272" s="248"/>
      <c r="CQ272" s="248"/>
      <c r="CR272" s="248"/>
      <c r="CS272" s="248"/>
      <c r="CT272" s="248"/>
      <c r="CU272" s="248"/>
      <c r="CV272" s="248"/>
      <c r="CW272" s="248"/>
      <c r="CX272" s="248"/>
      <c r="CY272" s="248"/>
      <c r="CZ272" s="248"/>
      <c r="DA272" s="248"/>
    </row>
    <row r="273" spans="1:105" x14ac:dyDescent="0.25">
      <c r="A273" s="248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48"/>
      <c r="X273" s="248"/>
      <c r="Y273" s="248"/>
      <c r="Z273" s="248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  <c r="AM273" s="248"/>
      <c r="AN273" s="248"/>
      <c r="AO273" s="248"/>
      <c r="AP273" s="248"/>
      <c r="AQ273" s="248"/>
      <c r="AR273" s="248"/>
      <c r="AS273" s="248"/>
      <c r="AT273" s="248"/>
      <c r="AU273" s="248"/>
      <c r="AV273" s="248"/>
      <c r="AW273" s="248"/>
      <c r="AX273" s="248"/>
      <c r="AY273" s="248"/>
      <c r="AZ273" s="248"/>
      <c r="BA273" s="248"/>
      <c r="BB273" s="248"/>
      <c r="BC273" s="248"/>
      <c r="BD273" s="248"/>
      <c r="BE273" s="248"/>
      <c r="BF273" s="248"/>
      <c r="BG273" s="248"/>
      <c r="BH273" s="248"/>
      <c r="BI273" s="248"/>
      <c r="BJ273" s="248"/>
      <c r="BK273" s="248"/>
      <c r="BL273" s="248"/>
      <c r="BM273" s="248"/>
      <c r="BN273" s="248"/>
      <c r="BO273" s="248"/>
      <c r="BP273" s="248"/>
      <c r="BQ273" s="248"/>
      <c r="BR273" s="248"/>
      <c r="BS273" s="248"/>
      <c r="BT273" s="248"/>
      <c r="BU273" s="248"/>
      <c r="BV273" s="248"/>
      <c r="BW273" s="248"/>
      <c r="BX273" s="248"/>
      <c r="BY273" s="248"/>
      <c r="BZ273" s="248"/>
      <c r="CA273" s="248"/>
      <c r="CB273" s="248"/>
      <c r="CC273" s="248"/>
      <c r="CD273" s="248"/>
      <c r="CE273" s="248"/>
      <c r="CF273" s="248"/>
      <c r="CG273" s="248"/>
      <c r="CH273" s="248"/>
      <c r="CI273" s="248"/>
      <c r="CJ273" s="248"/>
      <c r="CK273" s="248"/>
      <c r="CL273" s="248"/>
      <c r="CM273" s="248"/>
      <c r="CN273" s="248"/>
      <c r="CO273" s="248"/>
      <c r="CP273" s="248"/>
      <c r="CQ273" s="248"/>
      <c r="CR273" s="248"/>
      <c r="CS273" s="248"/>
      <c r="CT273" s="248"/>
      <c r="CU273" s="248"/>
      <c r="CV273" s="248"/>
      <c r="CW273" s="248"/>
      <c r="CX273" s="248"/>
      <c r="CY273" s="248"/>
      <c r="CZ273" s="248"/>
      <c r="DA273" s="248"/>
    </row>
    <row r="274" spans="1:105" x14ac:dyDescent="0.25">
      <c r="A274" s="248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48"/>
      <c r="X274" s="248"/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  <c r="AM274" s="248"/>
      <c r="AN274" s="248"/>
      <c r="AO274" s="248"/>
      <c r="AP274" s="248"/>
      <c r="AQ274" s="248"/>
      <c r="AR274" s="248"/>
      <c r="AS274" s="248"/>
      <c r="AT274" s="248"/>
      <c r="AU274" s="248"/>
      <c r="AV274" s="248"/>
      <c r="AW274" s="248"/>
      <c r="AX274" s="248"/>
      <c r="AY274" s="248"/>
      <c r="AZ274" s="248"/>
      <c r="BA274" s="248"/>
      <c r="BB274" s="248"/>
      <c r="BC274" s="248"/>
      <c r="BD274" s="248"/>
      <c r="BE274" s="248"/>
      <c r="BF274" s="248"/>
      <c r="BG274" s="248"/>
      <c r="BH274" s="248"/>
      <c r="BI274" s="248"/>
      <c r="BJ274" s="248"/>
      <c r="BK274" s="248"/>
      <c r="BL274" s="248"/>
      <c r="BM274" s="248"/>
      <c r="BN274" s="248"/>
      <c r="BO274" s="248"/>
      <c r="BP274" s="248"/>
      <c r="BQ274" s="248"/>
      <c r="BR274" s="248"/>
      <c r="BS274" s="248"/>
      <c r="BT274" s="248"/>
      <c r="BU274" s="248"/>
      <c r="BV274" s="248"/>
      <c r="BW274" s="248"/>
      <c r="BX274" s="248"/>
      <c r="BY274" s="248"/>
      <c r="BZ274" s="248"/>
      <c r="CA274" s="248"/>
      <c r="CB274" s="248"/>
      <c r="CC274" s="248"/>
      <c r="CD274" s="248"/>
      <c r="CE274" s="248"/>
      <c r="CF274" s="248"/>
      <c r="CG274" s="248"/>
      <c r="CH274" s="248"/>
      <c r="CI274" s="248"/>
      <c r="CJ274" s="248"/>
      <c r="CK274" s="248"/>
      <c r="CL274" s="248"/>
      <c r="CM274" s="248"/>
      <c r="CN274" s="248"/>
      <c r="CO274" s="248"/>
      <c r="CP274" s="248"/>
      <c r="CQ274" s="248"/>
      <c r="CR274" s="248"/>
      <c r="CS274" s="248"/>
      <c r="CT274" s="248"/>
      <c r="CU274" s="248"/>
      <c r="CV274" s="248"/>
      <c r="CW274" s="248"/>
      <c r="CX274" s="248"/>
      <c r="CY274" s="248"/>
      <c r="CZ274" s="248"/>
      <c r="DA274" s="248"/>
    </row>
    <row r="275" spans="1:105" x14ac:dyDescent="0.25">
      <c r="A275" s="248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48"/>
      <c r="X275" s="248"/>
      <c r="Y275" s="248"/>
      <c r="Z275" s="248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  <c r="AM275" s="248"/>
      <c r="AN275" s="248"/>
      <c r="AO275" s="248"/>
      <c r="AP275" s="248"/>
      <c r="AQ275" s="248"/>
      <c r="AR275" s="248"/>
      <c r="AS275" s="248"/>
      <c r="AT275" s="248"/>
      <c r="AU275" s="248"/>
      <c r="AV275" s="248"/>
      <c r="AW275" s="248"/>
      <c r="AX275" s="248"/>
      <c r="AY275" s="248"/>
      <c r="AZ275" s="248"/>
      <c r="BA275" s="248"/>
      <c r="BB275" s="248"/>
      <c r="BC275" s="248"/>
      <c r="BD275" s="248"/>
      <c r="BE275" s="248"/>
      <c r="BF275" s="248"/>
      <c r="BG275" s="248"/>
      <c r="BH275" s="248"/>
      <c r="BI275" s="248"/>
      <c r="BJ275" s="248"/>
      <c r="BK275" s="248"/>
      <c r="BL275" s="248"/>
      <c r="BM275" s="248"/>
      <c r="BN275" s="248"/>
      <c r="BO275" s="248"/>
      <c r="BP275" s="248"/>
      <c r="BQ275" s="248"/>
      <c r="BR275" s="248"/>
      <c r="BS275" s="248"/>
      <c r="BT275" s="248"/>
      <c r="BU275" s="248"/>
      <c r="BV275" s="248"/>
      <c r="BW275" s="248"/>
      <c r="BX275" s="248"/>
      <c r="BY275" s="248"/>
      <c r="BZ275" s="248"/>
      <c r="CA275" s="248"/>
      <c r="CB275" s="248"/>
      <c r="CC275" s="248"/>
      <c r="CD275" s="248"/>
      <c r="CE275" s="248"/>
      <c r="CF275" s="248"/>
      <c r="CG275" s="248"/>
      <c r="CH275" s="248"/>
      <c r="CI275" s="248"/>
      <c r="CJ275" s="248"/>
      <c r="CK275" s="248"/>
      <c r="CL275" s="248"/>
      <c r="CM275" s="248"/>
      <c r="CN275" s="248"/>
      <c r="CO275" s="248"/>
      <c r="CP275" s="248"/>
      <c r="CQ275" s="248"/>
      <c r="CR275" s="248"/>
      <c r="CS275" s="248"/>
      <c r="CT275" s="248"/>
      <c r="CU275" s="248"/>
      <c r="CV275" s="248"/>
      <c r="CW275" s="248"/>
      <c r="CX275" s="248"/>
      <c r="CY275" s="248"/>
      <c r="CZ275" s="248"/>
      <c r="DA275" s="248"/>
    </row>
    <row r="276" spans="1:105" x14ac:dyDescent="0.25">
      <c r="A276" s="248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48"/>
      <c r="X276" s="248"/>
      <c r="Y276" s="248"/>
      <c r="Z276" s="248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  <c r="AM276" s="248"/>
      <c r="AN276" s="248"/>
      <c r="AO276" s="248"/>
      <c r="AP276" s="248"/>
      <c r="AQ276" s="248"/>
      <c r="AR276" s="248"/>
      <c r="AS276" s="248"/>
      <c r="AT276" s="248"/>
      <c r="AU276" s="248"/>
      <c r="AV276" s="248"/>
      <c r="AW276" s="248"/>
      <c r="AX276" s="248"/>
      <c r="AY276" s="248"/>
      <c r="AZ276" s="248"/>
      <c r="BA276" s="248"/>
      <c r="BB276" s="248"/>
      <c r="BC276" s="248"/>
      <c r="BD276" s="248"/>
      <c r="BE276" s="248"/>
      <c r="BF276" s="248"/>
      <c r="BG276" s="248"/>
      <c r="BH276" s="248"/>
      <c r="BI276" s="248"/>
      <c r="BJ276" s="248"/>
      <c r="BK276" s="248"/>
      <c r="BL276" s="248"/>
      <c r="BM276" s="248"/>
      <c r="BN276" s="248"/>
      <c r="BO276" s="248"/>
      <c r="BP276" s="248"/>
      <c r="BQ276" s="248"/>
      <c r="BR276" s="248"/>
      <c r="BS276" s="248"/>
      <c r="BT276" s="248"/>
      <c r="BU276" s="248"/>
      <c r="BV276" s="248"/>
      <c r="BW276" s="248"/>
      <c r="BX276" s="248"/>
      <c r="BY276" s="248"/>
      <c r="BZ276" s="248"/>
      <c r="CA276" s="248"/>
      <c r="CB276" s="248"/>
      <c r="CC276" s="248"/>
      <c r="CD276" s="248"/>
      <c r="CE276" s="248"/>
      <c r="CF276" s="248"/>
      <c r="CG276" s="248"/>
      <c r="CH276" s="248"/>
      <c r="CI276" s="248"/>
      <c r="CJ276" s="248"/>
      <c r="CK276" s="248"/>
      <c r="CL276" s="248"/>
      <c r="CM276" s="248"/>
      <c r="CN276" s="248"/>
      <c r="CO276" s="248"/>
      <c r="CP276" s="248"/>
      <c r="CQ276" s="248"/>
      <c r="CR276" s="248"/>
      <c r="CS276" s="248"/>
      <c r="CT276" s="248"/>
      <c r="CU276" s="248"/>
      <c r="CV276" s="248"/>
      <c r="CW276" s="248"/>
      <c r="CX276" s="248"/>
      <c r="CY276" s="248"/>
      <c r="CZ276" s="248"/>
      <c r="DA276" s="248"/>
    </row>
    <row r="277" spans="1:105" x14ac:dyDescent="0.25">
      <c r="A277" s="248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48"/>
      <c r="X277" s="248"/>
      <c r="Y277" s="248"/>
      <c r="Z277" s="248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  <c r="AM277" s="248"/>
      <c r="AN277" s="248"/>
      <c r="AO277" s="248"/>
      <c r="AP277" s="248"/>
      <c r="AQ277" s="248"/>
      <c r="AR277" s="248"/>
      <c r="AS277" s="248"/>
      <c r="AT277" s="248"/>
      <c r="AU277" s="248"/>
      <c r="AV277" s="248"/>
      <c r="AW277" s="248"/>
      <c r="AX277" s="248"/>
      <c r="AY277" s="248"/>
      <c r="AZ277" s="248"/>
      <c r="BA277" s="248"/>
      <c r="BB277" s="248"/>
      <c r="BC277" s="248"/>
      <c r="BD277" s="248"/>
      <c r="BE277" s="248"/>
      <c r="BF277" s="248"/>
      <c r="BG277" s="248"/>
      <c r="BH277" s="248"/>
      <c r="BI277" s="248"/>
      <c r="BJ277" s="248"/>
      <c r="BK277" s="248"/>
      <c r="BL277" s="248"/>
      <c r="BM277" s="248"/>
      <c r="BN277" s="248"/>
      <c r="BO277" s="248"/>
      <c r="BP277" s="248"/>
      <c r="BQ277" s="248"/>
      <c r="BR277" s="248"/>
      <c r="BS277" s="248"/>
      <c r="BT277" s="248"/>
      <c r="BU277" s="248"/>
      <c r="BV277" s="248"/>
      <c r="BW277" s="248"/>
      <c r="BX277" s="248"/>
      <c r="BY277" s="248"/>
      <c r="BZ277" s="248"/>
      <c r="CA277" s="248"/>
      <c r="CB277" s="248"/>
      <c r="CC277" s="248"/>
      <c r="CD277" s="248"/>
      <c r="CE277" s="248"/>
      <c r="CF277" s="248"/>
      <c r="CG277" s="248"/>
      <c r="CH277" s="248"/>
      <c r="CI277" s="248"/>
      <c r="CJ277" s="248"/>
      <c r="CK277" s="248"/>
      <c r="CL277" s="248"/>
      <c r="CM277" s="248"/>
      <c r="CN277" s="248"/>
      <c r="CO277" s="248"/>
      <c r="CP277" s="248"/>
      <c r="CQ277" s="248"/>
      <c r="CR277" s="248"/>
      <c r="CS277" s="248"/>
      <c r="CT277" s="248"/>
      <c r="CU277" s="248"/>
      <c r="CV277" s="248"/>
      <c r="CW277" s="248"/>
      <c r="CX277" s="248"/>
      <c r="CY277" s="248"/>
      <c r="CZ277" s="248"/>
      <c r="DA277" s="248"/>
    </row>
    <row r="278" spans="1:105" x14ac:dyDescent="0.25">
      <c r="A278" s="248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  <c r="Y278" s="248"/>
      <c r="Z278" s="248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  <c r="AM278" s="248"/>
      <c r="AN278" s="248"/>
      <c r="AO278" s="248"/>
      <c r="AP278" s="248"/>
      <c r="AQ278" s="248"/>
      <c r="AR278" s="248"/>
      <c r="AS278" s="248"/>
      <c r="AT278" s="248"/>
      <c r="AU278" s="248"/>
      <c r="AV278" s="248"/>
      <c r="AW278" s="248"/>
      <c r="AX278" s="248"/>
      <c r="AY278" s="248"/>
      <c r="AZ278" s="248"/>
      <c r="BA278" s="248"/>
      <c r="BB278" s="248"/>
      <c r="BC278" s="248"/>
      <c r="BD278" s="248"/>
      <c r="BE278" s="248"/>
      <c r="BF278" s="248"/>
      <c r="BG278" s="248"/>
      <c r="BH278" s="248"/>
      <c r="BI278" s="248"/>
      <c r="BJ278" s="248"/>
      <c r="BK278" s="248"/>
      <c r="BL278" s="248"/>
      <c r="BM278" s="248"/>
      <c r="BN278" s="248"/>
      <c r="BO278" s="248"/>
      <c r="BP278" s="248"/>
      <c r="BQ278" s="248"/>
      <c r="BR278" s="248"/>
      <c r="BS278" s="248"/>
      <c r="BT278" s="248"/>
      <c r="BU278" s="248"/>
      <c r="BV278" s="248"/>
      <c r="BW278" s="248"/>
      <c r="BX278" s="248"/>
      <c r="BY278" s="248"/>
      <c r="BZ278" s="248"/>
      <c r="CA278" s="248"/>
      <c r="CB278" s="248"/>
      <c r="CC278" s="248"/>
      <c r="CD278" s="248"/>
      <c r="CE278" s="248"/>
      <c r="CF278" s="248"/>
      <c r="CG278" s="248"/>
      <c r="CH278" s="248"/>
      <c r="CI278" s="248"/>
      <c r="CJ278" s="248"/>
      <c r="CK278" s="248"/>
      <c r="CL278" s="248"/>
      <c r="CM278" s="248"/>
      <c r="CN278" s="248"/>
      <c r="CO278" s="248"/>
      <c r="CP278" s="248"/>
      <c r="CQ278" s="248"/>
      <c r="CR278" s="248"/>
      <c r="CS278" s="248"/>
      <c r="CT278" s="248"/>
      <c r="CU278" s="248"/>
      <c r="CV278" s="248"/>
      <c r="CW278" s="248"/>
      <c r="CX278" s="248"/>
      <c r="CY278" s="248"/>
      <c r="CZ278" s="248"/>
      <c r="DA278" s="248"/>
    </row>
    <row r="279" spans="1:105" x14ac:dyDescent="0.25">
      <c r="A279" s="248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4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  <c r="AM279" s="248"/>
      <c r="AN279" s="248"/>
      <c r="AO279" s="248"/>
      <c r="AP279" s="248"/>
      <c r="AQ279" s="248"/>
      <c r="AR279" s="248"/>
      <c r="AS279" s="248"/>
      <c r="AT279" s="248"/>
      <c r="AU279" s="248"/>
      <c r="AV279" s="248"/>
      <c r="AW279" s="248"/>
      <c r="AX279" s="248"/>
      <c r="AY279" s="248"/>
      <c r="AZ279" s="248"/>
      <c r="BA279" s="248"/>
      <c r="BB279" s="248"/>
      <c r="BC279" s="248"/>
      <c r="BD279" s="248"/>
      <c r="BE279" s="248"/>
      <c r="BF279" s="248"/>
      <c r="BG279" s="248"/>
      <c r="BH279" s="248"/>
      <c r="BI279" s="248"/>
      <c r="BJ279" s="248"/>
      <c r="BK279" s="248"/>
      <c r="BL279" s="248"/>
      <c r="BM279" s="248"/>
      <c r="BN279" s="248"/>
      <c r="BO279" s="248"/>
      <c r="BP279" s="248"/>
      <c r="BQ279" s="248"/>
      <c r="BR279" s="248"/>
      <c r="BS279" s="248"/>
      <c r="BT279" s="248"/>
      <c r="BU279" s="248"/>
      <c r="BV279" s="248"/>
      <c r="BW279" s="248"/>
      <c r="BX279" s="248"/>
      <c r="BY279" s="248"/>
      <c r="BZ279" s="248"/>
      <c r="CA279" s="248"/>
      <c r="CB279" s="248"/>
      <c r="CC279" s="248"/>
      <c r="CD279" s="248"/>
      <c r="CE279" s="248"/>
      <c r="CF279" s="248"/>
      <c r="CG279" s="248"/>
      <c r="CH279" s="248"/>
      <c r="CI279" s="248"/>
      <c r="CJ279" s="248"/>
      <c r="CK279" s="248"/>
      <c r="CL279" s="248"/>
      <c r="CM279" s="248"/>
      <c r="CN279" s="248"/>
      <c r="CO279" s="248"/>
      <c r="CP279" s="248"/>
      <c r="CQ279" s="248"/>
      <c r="CR279" s="248"/>
      <c r="CS279" s="248"/>
      <c r="CT279" s="248"/>
      <c r="CU279" s="248"/>
      <c r="CV279" s="248"/>
      <c r="CW279" s="248"/>
      <c r="CX279" s="248"/>
      <c r="CY279" s="248"/>
      <c r="CZ279" s="248"/>
      <c r="DA279" s="248"/>
    </row>
    <row r="280" spans="1:105" x14ac:dyDescent="0.25">
      <c r="A280" s="248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4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  <c r="AM280" s="248"/>
      <c r="AN280" s="248"/>
      <c r="AO280" s="248"/>
      <c r="AP280" s="248"/>
      <c r="AQ280" s="248"/>
      <c r="AR280" s="248"/>
      <c r="AS280" s="248"/>
      <c r="AT280" s="248"/>
      <c r="AU280" s="248"/>
      <c r="AV280" s="248"/>
      <c r="AW280" s="248"/>
      <c r="AX280" s="248"/>
      <c r="AY280" s="248"/>
      <c r="AZ280" s="248"/>
      <c r="BA280" s="248"/>
      <c r="BB280" s="248"/>
      <c r="BC280" s="248"/>
      <c r="BD280" s="248"/>
      <c r="BE280" s="248"/>
      <c r="BF280" s="248"/>
      <c r="BG280" s="248"/>
      <c r="BH280" s="248"/>
      <c r="BI280" s="248"/>
      <c r="BJ280" s="248"/>
      <c r="BK280" s="248"/>
      <c r="BL280" s="248"/>
      <c r="BM280" s="248"/>
      <c r="BN280" s="248"/>
      <c r="BO280" s="248"/>
      <c r="BP280" s="248"/>
      <c r="BQ280" s="248"/>
      <c r="BR280" s="248"/>
      <c r="BS280" s="248"/>
      <c r="BT280" s="248"/>
      <c r="BU280" s="248"/>
      <c r="BV280" s="248"/>
      <c r="BW280" s="248"/>
      <c r="BX280" s="248"/>
      <c r="BY280" s="248"/>
      <c r="BZ280" s="248"/>
      <c r="CA280" s="248"/>
      <c r="CB280" s="248"/>
      <c r="CC280" s="248"/>
      <c r="CD280" s="248"/>
      <c r="CE280" s="248"/>
      <c r="CF280" s="248"/>
      <c r="CG280" s="248"/>
      <c r="CH280" s="248"/>
      <c r="CI280" s="248"/>
      <c r="CJ280" s="248"/>
      <c r="CK280" s="248"/>
      <c r="CL280" s="248"/>
      <c r="CM280" s="248"/>
      <c r="CN280" s="248"/>
      <c r="CO280" s="248"/>
      <c r="CP280" s="248"/>
      <c r="CQ280" s="248"/>
      <c r="CR280" s="248"/>
      <c r="CS280" s="248"/>
      <c r="CT280" s="248"/>
      <c r="CU280" s="248"/>
      <c r="CV280" s="248"/>
      <c r="CW280" s="248"/>
      <c r="CX280" s="248"/>
      <c r="CY280" s="248"/>
      <c r="CZ280" s="248"/>
      <c r="DA280" s="248"/>
    </row>
    <row r="281" spans="1:105" x14ac:dyDescent="0.25">
      <c r="A281" s="248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48"/>
      <c r="S281" s="248"/>
      <c r="T281" s="248"/>
      <c r="U281" s="248"/>
      <c r="V281" s="248"/>
      <c r="W281" s="248"/>
      <c r="X281" s="248"/>
      <c r="Y281" s="248"/>
      <c r="Z281" s="248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8"/>
      <c r="AM281" s="248"/>
      <c r="AN281" s="248"/>
      <c r="AO281" s="248"/>
      <c r="AP281" s="248"/>
      <c r="AQ281" s="248"/>
      <c r="AR281" s="248"/>
      <c r="AS281" s="248"/>
      <c r="AT281" s="248"/>
      <c r="AU281" s="248"/>
      <c r="AV281" s="248"/>
      <c r="AW281" s="248"/>
      <c r="AX281" s="248"/>
      <c r="AY281" s="248"/>
      <c r="AZ281" s="248"/>
      <c r="BA281" s="248"/>
      <c r="BB281" s="248"/>
      <c r="BC281" s="248"/>
      <c r="BD281" s="248"/>
      <c r="BE281" s="248"/>
      <c r="BF281" s="248"/>
      <c r="BG281" s="248"/>
      <c r="BH281" s="248"/>
      <c r="BI281" s="248"/>
      <c r="BJ281" s="248"/>
      <c r="BK281" s="248"/>
      <c r="BL281" s="248"/>
      <c r="BM281" s="248"/>
      <c r="BN281" s="248"/>
      <c r="BO281" s="248"/>
      <c r="BP281" s="248"/>
      <c r="BQ281" s="248"/>
      <c r="BR281" s="248"/>
      <c r="BS281" s="248"/>
      <c r="BT281" s="248"/>
      <c r="BU281" s="248"/>
      <c r="BV281" s="248"/>
      <c r="BW281" s="248"/>
      <c r="BX281" s="248"/>
      <c r="BY281" s="248"/>
      <c r="BZ281" s="248"/>
      <c r="CA281" s="248"/>
      <c r="CB281" s="248"/>
      <c r="CC281" s="248"/>
      <c r="CD281" s="248"/>
      <c r="CE281" s="248"/>
      <c r="CF281" s="248"/>
      <c r="CG281" s="248"/>
      <c r="CH281" s="248"/>
      <c r="CI281" s="248"/>
      <c r="CJ281" s="248"/>
      <c r="CK281" s="248"/>
      <c r="CL281" s="248"/>
      <c r="CM281" s="248"/>
      <c r="CN281" s="248"/>
      <c r="CO281" s="248"/>
      <c r="CP281" s="248"/>
      <c r="CQ281" s="248"/>
      <c r="CR281" s="248"/>
      <c r="CS281" s="248"/>
      <c r="CT281" s="248"/>
      <c r="CU281" s="248"/>
      <c r="CV281" s="248"/>
      <c r="CW281" s="248"/>
      <c r="CX281" s="248"/>
      <c r="CY281" s="248"/>
      <c r="CZ281" s="248"/>
      <c r="DA281" s="248"/>
    </row>
    <row r="282" spans="1:105" x14ac:dyDescent="0.25">
      <c r="A282" s="248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48"/>
      <c r="S282" s="248"/>
      <c r="T282" s="248"/>
      <c r="U282" s="248"/>
      <c r="V282" s="248"/>
      <c r="W282" s="248"/>
      <c r="X282" s="248"/>
      <c r="Y282" s="248"/>
      <c r="Z282" s="248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248"/>
      <c r="AL282" s="248"/>
      <c r="AM282" s="248"/>
      <c r="AN282" s="248"/>
      <c r="AO282" s="248"/>
      <c r="AP282" s="248"/>
      <c r="AQ282" s="248"/>
      <c r="AR282" s="248"/>
      <c r="AS282" s="248"/>
      <c r="AT282" s="248"/>
      <c r="AU282" s="248"/>
      <c r="AV282" s="248"/>
      <c r="AW282" s="248"/>
      <c r="AX282" s="248"/>
      <c r="AY282" s="248"/>
      <c r="AZ282" s="248"/>
      <c r="BA282" s="248"/>
      <c r="BB282" s="248"/>
      <c r="BC282" s="248"/>
      <c r="BD282" s="248"/>
      <c r="BE282" s="248"/>
      <c r="BF282" s="248"/>
      <c r="BG282" s="248"/>
      <c r="BH282" s="248"/>
      <c r="BI282" s="248"/>
      <c r="BJ282" s="248"/>
      <c r="BK282" s="248"/>
      <c r="BL282" s="248"/>
      <c r="BM282" s="248"/>
      <c r="BN282" s="248"/>
      <c r="BO282" s="248"/>
      <c r="BP282" s="248"/>
      <c r="BQ282" s="248"/>
      <c r="BR282" s="248"/>
      <c r="BS282" s="248"/>
      <c r="BT282" s="248"/>
      <c r="BU282" s="248"/>
      <c r="BV282" s="248"/>
      <c r="BW282" s="248"/>
      <c r="BX282" s="248"/>
      <c r="BY282" s="248"/>
      <c r="BZ282" s="248"/>
      <c r="CA282" s="248"/>
      <c r="CB282" s="248"/>
      <c r="CC282" s="248"/>
      <c r="CD282" s="248"/>
      <c r="CE282" s="248"/>
      <c r="CF282" s="248"/>
      <c r="CG282" s="248"/>
      <c r="CH282" s="248"/>
      <c r="CI282" s="248"/>
      <c r="CJ282" s="248"/>
      <c r="CK282" s="248"/>
      <c r="CL282" s="248"/>
      <c r="CM282" s="248"/>
      <c r="CN282" s="248"/>
      <c r="CO282" s="248"/>
      <c r="CP282" s="248"/>
      <c r="CQ282" s="248"/>
      <c r="CR282" s="248"/>
      <c r="CS282" s="248"/>
      <c r="CT282" s="248"/>
      <c r="CU282" s="248"/>
      <c r="CV282" s="248"/>
      <c r="CW282" s="248"/>
      <c r="CX282" s="248"/>
      <c r="CY282" s="248"/>
      <c r="CZ282" s="248"/>
      <c r="DA282" s="248"/>
    </row>
    <row r="283" spans="1:105" x14ac:dyDescent="0.25">
      <c r="A283" s="248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248"/>
      <c r="S283" s="248"/>
      <c r="T283" s="248"/>
      <c r="U283" s="248"/>
      <c r="V283" s="248"/>
      <c r="W283" s="248"/>
      <c r="X283" s="248"/>
      <c r="Y283" s="248"/>
      <c r="Z283" s="248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248"/>
      <c r="AL283" s="248"/>
      <c r="AM283" s="248"/>
      <c r="AN283" s="248"/>
      <c r="AO283" s="248"/>
      <c r="AP283" s="248"/>
      <c r="AQ283" s="248"/>
      <c r="AR283" s="248"/>
      <c r="AS283" s="248"/>
      <c r="AT283" s="248"/>
      <c r="AU283" s="248"/>
      <c r="AV283" s="248"/>
      <c r="AW283" s="248"/>
      <c r="AX283" s="248"/>
      <c r="AY283" s="248"/>
      <c r="AZ283" s="248"/>
      <c r="BA283" s="248"/>
      <c r="BB283" s="248"/>
      <c r="BC283" s="248"/>
      <c r="BD283" s="248"/>
      <c r="BE283" s="248"/>
      <c r="BF283" s="248"/>
      <c r="BG283" s="248"/>
      <c r="BH283" s="248"/>
      <c r="BI283" s="248"/>
      <c r="BJ283" s="248"/>
      <c r="BK283" s="248"/>
      <c r="BL283" s="248"/>
      <c r="BM283" s="248"/>
      <c r="BN283" s="248"/>
      <c r="BO283" s="248"/>
      <c r="BP283" s="248"/>
      <c r="BQ283" s="248"/>
      <c r="BR283" s="248"/>
      <c r="BS283" s="248"/>
      <c r="BT283" s="248"/>
      <c r="BU283" s="248"/>
      <c r="BV283" s="248"/>
      <c r="BW283" s="248"/>
      <c r="BX283" s="248"/>
      <c r="BY283" s="248"/>
      <c r="BZ283" s="248"/>
      <c r="CA283" s="248"/>
      <c r="CB283" s="248"/>
      <c r="CC283" s="248"/>
      <c r="CD283" s="248"/>
      <c r="CE283" s="248"/>
      <c r="CF283" s="248"/>
      <c r="CG283" s="248"/>
      <c r="CH283" s="248"/>
      <c r="CI283" s="248"/>
      <c r="CJ283" s="248"/>
      <c r="CK283" s="248"/>
      <c r="CL283" s="248"/>
      <c r="CM283" s="248"/>
      <c r="CN283" s="248"/>
      <c r="CO283" s="248"/>
      <c r="CP283" s="248"/>
      <c r="CQ283" s="248"/>
      <c r="CR283" s="248"/>
      <c r="CS283" s="248"/>
      <c r="CT283" s="248"/>
      <c r="CU283" s="248"/>
      <c r="CV283" s="248"/>
      <c r="CW283" s="248"/>
      <c r="CX283" s="248"/>
      <c r="CY283" s="248"/>
      <c r="CZ283" s="248"/>
      <c r="DA283" s="248"/>
    </row>
    <row r="284" spans="1:105" x14ac:dyDescent="0.25">
      <c r="A284" s="248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248"/>
      <c r="S284" s="248"/>
      <c r="T284" s="248"/>
      <c r="U284" s="248"/>
      <c r="V284" s="248"/>
      <c r="W284" s="248"/>
      <c r="X284" s="248"/>
      <c r="Y284" s="248"/>
      <c r="Z284" s="248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248"/>
      <c r="AL284" s="248"/>
      <c r="AM284" s="248"/>
      <c r="AN284" s="248"/>
      <c r="AO284" s="248"/>
      <c r="AP284" s="248"/>
      <c r="AQ284" s="248"/>
      <c r="AR284" s="248"/>
      <c r="AS284" s="248"/>
      <c r="AT284" s="248"/>
      <c r="AU284" s="248"/>
      <c r="AV284" s="248"/>
      <c r="AW284" s="248"/>
      <c r="AX284" s="248"/>
      <c r="AY284" s="248"/>
      <c r="AZ284" s="248"/>
      <c r="BA284" s="248"/>
      <c r="BB284" s="248"/>
      <c r="BC284" s="248"/>
      <c r="BD284" s="248"/>
      <c r="BE284" s="248"/>
      <c r="BF284" s="248"/>
      <c r="BG284" s="248"/>
      <c r="BH284" s="248"/>
      <c r="BI284" s="248"/>
      <c r="BJ284" s="248"/>
      <c r="BK284" s="248"/>
      <c r="BL284" s="248"/>
      <c r="BM284" s="248"/>
      <c r="BN284" s="248"/>
      <c r="BO284" s="248"/>
      <c r="BP284" s="248"/>
      <c r="BQ284" s="248"/>
      <c r="BR284" s="248"/>
      <c r="BS284" s="248"/>
      <c r="BT284" s="248"/>
      <c r="BU284" s="248"/>
      <c r="BV284" s="248"/>
      <c r="BW284" s="248"/>
      <c r="BX284" s="248"/>
      <c r="BY284" s="248"/>
      <c r="BZ284" s="248"/>
      <c r="CA284" s="248"/>
      <c r="CB284" s="248"/>
      <c r="CC284" s="248"/>
      <c r="CD284" s="248"/>
      <c r="CE284" s="248"/>
      <c r="CF284" s="248"/>
      <c r="CG284" s="248"/>
      <c r="CH284" s="248"/>
      <c r="CI284" s="248"/>
      <c r="CJ284" s="248"/>
      <c r="CK284" s="248"/>
      <c r="CL284" s="248"/>
      <c r="CM284" s="248"/>
      <c r="CN284" s="248"/>
      <c r="CO284" s="248"/>
      <c r="CP284" s="248"/>
      <c r="CQ284" s="248"/>
      <c r="CR284" s="248"/>
      <c r="CS284" s="248"/>
      <c r="CT284" s="248"/>
      <c r="CU284" s="248"/>
      <c r="CV284" s="248"/>
      <c r="CW284" s="248"/>
      <c r="CX284" s="248"/>
      <c r="CY284" s="248"/>
      <c r="CZ284" s="248"/>
      <c r="DA284" s="248"/>
    </row>
    <row r="285" spans="1:105" x14ac:dyDescent="0.25">
      <c r="A285" s="248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248"/>
      <c r="S285" s="248"/>
      <c r="T285" s="248"/>
      <c r="U285" s="248"/>
      <c r="V285" s="248"/>
      <c r="W285" s="248"/>
      <c r="X285" s="248"/>
      <c r="Y285" s="248"/>
      <c r="Z285" s="248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248"/>
      <c r="AL285" s="248"/>
      <c r="AM285" s="248"/>
      <c r="AN285" s="248"/>
      <c r="AO285" s="248"/>
      <c r="AP285" s="248"/>
      <c r="AQ285" s="248"/>
      <c r="AR285" s="248"/>
      <c r="AS285" s="248"/>
      <c r="AT285" s="248"/>
      <c r="AU285" s="248"/>
      <c r="AV285" s="248"/>
      <c r="AW285" s="248"/>
      <c r="AX285" s="248"/>
      <c r="AY285" s="248"/>
      <c r="AZ285" s="248"/>
      <c r="BA285" s="248"/>
      <c r="BB285" s="248"/>
      <c r="BC285" s="248"/>
      <c r="BD285" s="248"/>
      <c r="BE285" s="248"/>
      <c r="BF285" s="248"/>
      <c r="BG285" s="248"/>
      <c r="BH285" s="248"/>
      <c r="BI285" s="248"/>
      <c r="BJ285" s="248"/>
      <c r="BK285" s="248"/>
      <c r="BL285" s="248"/>
      <c r="BM285" s="248"/>
      <c r="BN285" s="248"/>
      <c r="BO285" s="248"/>
      <c r="BP285" s="248"/>
      <c r="BQ285" s="248"/>
      <c r="BR285" s="248"/>
      <c r="BS285" s="248"/>
      <c r="BT285" s="248"/>
      <c r="BU285" s="248"/>
      <c r="BV285" s="248"/>
      <c r="BW285" s="248"/>
      <c r="BX285" s="248"/>
      <c r="BY285" s="248"/>
      <c r="BZ285" s="248"/>
      <c r="CA285" s="248"/>
      <c r="CB285" s="248"/>
      <c r="CC285" s="248"/>
      <c r="CD285" s="248"/>
      <c r="CE285" s="248"/>
      <c r="CF285" s="248"/>
      <c r="CG285" s="248"/>
      <c r="CH285" s="248"/>
      <c r="CI285" s="248"/>
      <c r="CJ285" s="248"/>
      <c r="CK285" s="248"/>
      <c r="CL285" s="248"/>
      <c r="CM285" s="248"/>
      <c r="CN285" s="248"/>
      <c r="CO285" s="248"/>
      <c r="CP285" s="248"/>
      <c r="CQ285" s="248"/>
      <c r="CR285" s="248"/>
      <c r="CS285" s="248"/>
      <c r="CT285" s="248"/>
      <c r="CU285" s="248"/>
      <c r="CV285" s="248"/>
      <c r="CW285" s="248"/>
      <c r="CX285" s="248"/>
      <c r="CY285" s="248"/>
      <c r="CZ285" s="248"/>
      <c r="DA285" s="248"/>
    </row>
    <row r="286" spans="1:105" x14ac:dyDescent="0.25">
      <c r="A286" s="248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248"/>
      <c r="S286" s="248"/>
      <c r="T286" s="248"/>
      <c r="U286" s="248"/>
      <c r="V286" s="248"/>
      <c r="W286" s="248"/>
      <c r="X286" s="248"/>
      <c r="Y286" s="248"/>
      <c r="Z286" s="248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248"/>
      <c r="AL286" s="248"/>
      <c r="AM286" s="248"/>
      <c r="AN286" s="248"/>
      <c r="AO286" s="248"/>
      <c r="AP286" s="248"/>
      <c r="AQ286" s="248"/>
      <c r="AR286" s="248"/>
      <c r="AS286" s="248"/>
      <c r="AT286" s="248"/>
      <c r="AU286" s="248"/>
      <c r="AV286" s="248"/>
      <c r="AW286" s="248"/>
      <c r="AX286" s="248"/>
      <c r="AY286" s="248"/>
      <c r="AZ286" s="248"/>
      <c r="BA286" s="248"/>
      <c r="BB286" s="248"/>
      <c r="BC286" s="248"/>
      <c r="BD286" s="248"/>
      <c r="BE286" s="248"/>
      <c r="BF286" s="248"/>
      <c r="BG286" s="248"/>
      <c r="BH286" s="248"/>
      <c r="BI286" s="248"/>
      <c r="BJ286" s="248"/>
      <c r="BK286" s="248"/>
      <c r="BL286" s="248"/>
      <c r="BM286" s="248"/>
      <c r="BN286" s="248"/>
      <c r="BO286" s="248"/>
      <c r="BP286" s="248"/>
      <c r="BQ286" s="248"/>
      <c r="BR286" s="248"/>
      <c r="BS286" s="248"/>
      <c r="BT286" s="248"/>
      <c r="BU286" s="248"/>
      <c r="BV286" s="248"/>
      <c r="BW286" s="248"/>
      <c r="BX286" s="248"/>
      <c r="BY286" s="248"/>
      <c r="BZ286" s="248"/>
      <c r="CA286" s="248"/>
      <c r="CB286" s="248"/>
      <c r="CC286" s="248"/>
      <c r="CD286" s="248"/>
      <c r="CE286" s="248"/>
      <c r="CF286" s="248"/>
      <c r="CG286" s="248"/>
      <c r="CH286" s="248"/>
      <c r="CI286" s="248"/>
      <c r="CJ286" s="248"/>
      <c r="CK286" s="248"/>
      <c r="CL286" s="248"/>
      <c r="CM286" s="248"/>
      <c r="CN286" s="248"/>
      <c r="CO286" s="248"/>
      <c r="CP286" s="248"/>
      <c r="CQ286" s="248"/>
      <c r="CR286" s="248"/>
      <c r="CS286" s="248"/>
      <c r="CT286" s="248"/>
      <c r="CU286" s="248"/>
      <c r="CV286" s="248"/>
      <c r="CW286" s="248"/>
      <c r="CX286" s="248"/>
      <c r="CY286" s="248"/>
      <c r="CZ286" s="248"/>
      <c r="DA286" s="248"/>
    </row>
    <row r="287" spans="1:105" x14ac:dyDescent="0.25">
      <c r="A287" s="248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48"/>
      <c r="S287" s="248"/>
      <c r="T287" s="248"/>
      <c r="U287" s="248"/>
      <c r="V287" s="248"/>
      <c r="W287" s="248"/>
      <c r="X287" s="248"/>
      <c r="Y287" s="248"/>
      <c r="Z287" s="248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248"/>
      <c r="AL287" s="248"/>
      <c r="AM287" s="248"/>
      <c r="AN287" s="248"/>
      <c r="AO287" s="248"/>
      <c r="AP287" s="248"/>
      <c r="AQ287" s="248"/>
      <c r="AR287" s="248"/>
      <c r="AS287" s="248"/>
      <c r="AT287" s="248"/>
      <c r="AU287" s="248"/>
      <c r="AV287" s="248"/>
      <c r="AW287" s="248"/>
      <c r="AX287" s="248"/>
      <c r="AY287" s="248"/>
      <c r="AZ287" s="248"/>
      <c r="BA287" s="248"/>
      <c r="BB287" s="248"/>
      <c r="BC287" s="248"/>
      <c r="BD287" s="248"/>
      <c r="BE287" s="248"/>
      <c r="BF287" s="248"/>
      <c r="BG287" s="248"/>
      <c r="BH287" s="248"/>
      <c r="BI287" s="248"/>
      <c r="BJ287" s="248"/>
      <c r="BK287" s="248"/>
      <c r="BL287" s="248"/>
      <c r="BM287" s="248"/>
      <c r="BN287" s="248"/>
      <c r="BO287" s="248"/>
      <c r="BP287" s="248"/>
      <c r="BQ287" s="248"/>
      <c r="BR287" s="248"/>
      <c r="BS287" s="248"/>
      <c r="BT287" s="248"/>
      <c r="BU287" s="248"/>
      <c r="BV287" s="248"/>
      <c r="BW287" s="248"/>
      <c r="BX287" s="248"/>
      <c r="BY287" s="248"/>
      <c r="BZ287" s="248"/>
      <c r="CA287" s="248"/>
      <c r="CB287" s="248"/>
      <c r="CC287" s="248"/>
      <c r="CD287" s="248"/>
      <c r="CE287" s="248"/>
      <c r="CF287" s="248"/>
      <c r="CG287" s="248"/>
      <c r="CH287" s="248"/>
      <c r="CI287" s="248"/>
      <c r="CJ287" s="248"/>
      <c r="CK287" s="248"/>
      <c r="CL287" s="248"/>
      <c r="CM287" s="248"/>
      <c r="CN287" s="248"/>
      <c r="CO287" s="248"/>
      <c r="CP287" s="248"/>
      <c r="CQ287" s="248"/>
      <c r="CR287" s="248"/>
      <c r="CS287" s="248"/>
      <c r="CT287" s="248"/>
      <c r="CU287" s="248"/>
      <c r="CV287" s="248"/>
      <c r="CW287" s="248"/>
      <c r="CX287" s="248"/>
      <c r="CY287" s="248"/>
      <c r="CZ287" s="248"/>
      <c r="DA287" s="248"/>
    </row>
    <row r="288" spans="1:105" x14ac:dyDescent="0.25">
      <c r="A288" s="248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248"/>
      <c r="S288" s="248"/>
      <c r="T288" s="248"/>
      <c r="U288" s="248"/>
      <c r="V288" s="248"/>
      <c r="W288" s="248"/>
      <c r="X288" s="248"/>
      <c r="Y288" s="248"/>
      <c r="Z288" s="248"/>
      <c r="AA288" s="248"/>
      <c r="AB288" s="248"/>
      <c r="AC288" s="248"/>
      <c r="AD288" s="248"/>
      <c r="AE288" s="248"/>
      <c r="AF288" s="248"/>
      <c r="AG288" s="248"/>
      <c r="AH288" s="248"/>
      <c r="AI288" s="248"/>
      <c r="AJ288" s="248"/>
      <c r="AK288" s="248"/>
      <c r="AL288" s="24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</row>
    <row r="289" spans="1:105" x14ac:dyDescent="0.25">
      <c r="A289" s="248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  <c r="Y289" s="248"/>
      <c r="Z289" s="248"/>
      <c r="AA289" s="248"/>
      <c r="AB289" s="248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</row>
    <row r="290" spans="1:105" x14ac:dyDescent="0.25">
      <c r="A290" s="248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  <c r="Y290" s="248"/>
      <c r="Z290" s="248"/>
      <c r="AA290" s="248"/>
      <c r="AB290" s="248"/>
      <c r="AC290" s="248"/>
      <c r="AD290" s="248"/>
      <c r="AE290" s="248"/>
      <c r="AF290" s="248"/>
      <c r="AG290" s="248"/>
      <c r="AH290" s="248"/>
      <c r="AI290" s="248"/>
      <c r="AJ290" s="248"/>
      <c r="AK290" s="248"/>
      <c r="AL290" s="248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</row>
    <row r="291" spans="1:105" x14ac:dyDescent="0.25">
      <c r="A291" s="248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248"/>
      <c r="S291" s="248"/>
      <c r="T291" s="248"/>
      <c r="U291" s="248"/>
      <c r="V291" s="248"/>
      <c r="W291" s="248"/>
      <c r="X291" s="248"/>
      <c r="Y291" s="248"/>
      <c r="Z291" s="248"/>
      <c r="AA291" s="248"/>
      <c r="AB291" s="248"/>
      <c r="AC291" s="248"/>
      <c r="AD291" s="248"/>
      <c r="AE291" s="248"/>
      <c r="AF291" s="248"/>
      <c r="AG291" s="248"/>
      <c r="AH291" s="248"/>
      <c r="AI291" s="248"/>
      <c r="AJ291" s="248"/>
      <c r="AK291" s="248"/>
      <c r="AL291" s="248"/>
      <c r="AM291" s="248"/>
      <c r="AN291" s="248"/>
      <c r="AO291" s="248"/>
      <c r="AP291" s="248"/>
      <c r="AQ291" s="248"/>
      <c r="AR291" s="248"/>
      <c r="AS291" s="248"/>
      <c r="AT291" s="248"/>
      <c r="AU291" s="248"/>
      <c r="AV291" s="248"/>
      <c r="AW291" s="248"/>
      <c r="AX291" s="248"/>
      <c r="AY291" s="248"/>
      <c r="AZ291" s="248"/>
      <c r="BA291" s="248"/>
      <c r="BB291" s="248"/>
      <c r="BC291" s="248"/>
      <c r="BD291" s="248"/>
      <c r="BE291" s="248"/>
      <c r="BF291" s="248"/>
      <c r="BG291" s="248"/>
      <c r="BH291" s="248"/>
      <c r="BI291" s="248"/>
      <c r="BJ291" s="248"/>
      <c r="BK291" s="248"/>
      <c r="BL291" s="248"/>
      <c r="BM291" s="248"/>
      <c r="BN291" s="248"/>
      <c r="BO291" s="248"/>
      <c r="BP291" s="248"/>
      <c r="BQ291" s="248"/>
      <c r="BR291" s="248"/>
      <c r="BS291" s="248"/>
      <c r="BT291" s="248"/>
      <c r="BU291" s="248"/>
      <c r="BV291" s="248"/>
      <c r="BW291" s="248"/>
      <c r="BX291" s="248"/>
      <c r="BY291" s="248"/>
      <c r="BZ291" s="248"/>
      <c r="CA291" s="248"/>
      <c r="CB291" s="248"/>
      <c r="CC291" s="248"/>
      <c r="CD291" s="248"/>
      <c r="CE291" s="248"/>
      <c r="CF291" s="248"/>
      <c r="CG291" s="248"/>
      <c r="CH291" s="248"/>
      <c r="CI291" s="248"/>
      <c r="CJ291" s="248"/>
      <c r="CK291" s="248"/>
      <c r="CL291" s="248"/>
      <c r="CM291" s="248"/>
      <c r="CN291" s="248"/>
      <c r="CO291" s="248"/>
      <c r="CP291" s="248"/>
      <c r="CQ291" s="248"/>
      <c r="CR291" s="248"/>
      <c r="CS291" s="248"/>
      <c r="CT291" s="248"/>
      <c r="CU291" s="248"/>
      <c r="CV291" s="248"/>
      <c r="CW291" s="248"/>
      <c r="CX291" s="248"/>
      <c r="CY291" s="248"/>
      <c r="CZ291" s="248"/>
      <c r="DA291" s="248"/>
    </row>
    <row r="292" spans="1:105" x14ac:dyDescent="0.25">
      <c r="A292" s="248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248"/>
      <c r="S292" s="248"/>
      <c r="T292" s="248"/>
      <c r="U292" s="248"/>
      <c r="V292" s="248"/>
      <c r="W292" s="248"/>
      <c r="X292" s="248"/>
      <c r="Y292" s="248"/>
      <c r="Z292" s="248"/>
      <c r="AA292" s="248"/>
      <c r="AB292" s="248"/>
      <c r="AC292" s="248"/>
      <c r="AD292" s="248"/>
      <c r="AE292" s="248"/>
      <c r="AF292" s="248"/>
      <c r="AG292" s="248"/>
      <c r="AH292" s="248"/>
      <c r="AI292" s="248"/>
      <c r="AJ292" s="248"/>
      <c r="AK292" s="248"/>
      <c r="AL292" s="248"/>
      <c r="AM292" s="248"/>
      <c r="AN292" s="248"/>
      <c r="AO292" s="248"/>
      <c r="AP292" s="248"/>
      <c r="AQ292" s="248"/>
      <c r="AR292" s="248"/>
      <c r="AS292" s="248"/>
      <c r="AT292" s="248"/>
      <c r="AU292" s="248"/>
      <c r="AV292" s="248"/>
      <c r="AW292" s="248"/>
      <c r="AX292" s="248"/>
      <c r="AY292" s="248"/>
      <c r="AZ292" s="248"/>
      <c r="BA292" s="248"/>
      <c r="BB292" s="248"/>
      <c r="BC292" s="248"/>
      <c r="BD292" s="248"/>
      <c r="BE292" s="248"/>
      <c r="BF292" s="248"/>
      <c r="BG292" s="248"/>
      <c r="BH292" s="248"/>
      <c r="BI292" s="248"/>
      <c r="BJ292" s="248"/>
      <c r="BK292" s="248"/>
      <c r="BL292" s="248"/>
      <c r="BM292" s="248"/>
      <c r="BN292" s="248"/>
      <c r="BO292" s="248"/>
      <c r="BP292" s="248"/>
      <c r="BQ292" s="248"/>
      <c r="BR292" s="248"/>
      <c r="BS292" s="248"/>
      <c r="BT292" s="248"/>
      <c r="BU292" s="248"/>
      <c r="BV292" s="248"/>
      <c r="BW292" s="248"/>
      <c r="BX292" s="248"/>
      <c r="BY292" s="248"/>
      <c r="BZ292" s="248"/>
      <c r="CA292" s="248"/>
      <c r="CB292" s="248"/>
      <c r="CC292" s="248"/>
      <c r="CD292" s="248"/>
      <c r="CE292" s="248"/>
      <c r="CF292" s="248"/>
      <c r="CG292" s="248"/>
      <c r="CH292" s="248"/>
      <c r="CI292" s="248"/>
      <c r="CJ292" s="248"/>
      <c r="CK292" s="248"/>
      <c r="CL292" s="248"/>
      <c r="CM292" s="248"/>
      <c r="CN292" s="248"/>
      <c r="CO292" s="248"/>
      <c r="CP292" s="248"/>
      <c r="CQ292" s="248"/>
      <c r="CR292" s="248"/>
      <c r="CS292" s="248"/>
      <c r="CT292" s="248"/>
      <c r="CU292" s="248"/>
      <c r="CV292" s="248"/>
      <c r="CW292" s="248"/>
      <c r="CX292" s="248"/>
      <c r="CY292" s="248"/>
      <c r="CZ292" s="248"/>
      <c r="DA292" s="248"/>
    </row>
    <row r="293" spans="1:105" x14ac:dyDescent="0.25">
      <c r="A293" s="248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48"/>
      <c r="S293" s="248"/>
      <c r="T293" s="248"/>
      <c r="U293" s="248"/>
      <c r="V293" s="248"/>
      <c r="W293" s="248"/>
      <c r="X293" s="248"/>
      <c r="Y293" s="248"/>
      <c r="Z293" s="248"/>
      <c r="AA293" s="248"/>
      <c r="AB293" s="248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  <c r="AM293" s="248"/>
      <c r="AN293" s="248"/>
      <c r="AO293" s="248"/>
      <c r="AP293" s="248"/>
      <c r="AQ293" s="248"/>
      <c r="AR293" s="248"/>
      <c r="AS293" s="248"/>
      <c r="AT293" s="248"/>
      <c r="AU293" s="248"/>
      <c r="AV293" s="248"/>
      <c r="AW293" s="248"/>
      <c r="AX293" s="248"/>
      <c r="AY293" s="248"/>
      <c r="AZ293" s="248"/>
      <c r="BA293" s="248"/>
      <c r="BB293" s="248"/>
      <c r="BC293" s="248"/>
      <c r="BD293" s="248"/>
      <c r="BE293" s="248"/>
      <c r="BF293" s="248"/>
      <c r="BG293" s="248"/>
      <c r="BH293" s="248"/>
      <c r="BI293" s="248"/>
      <c r="BJ293" s="248"/>
      <c r="BK293" s="248"/>
      <c r="BL293" s="248"/>
      <c r="BM293" s="248"/>
      <c r="BN293" s="248"/>
      <c r="BO293" s="248"/>
      <c r="BP293" s="248"/>
      <c r="BQ293" s="248"/>
      <c r="BR293" s="248"/>
      <c r="BS293" s="248"/>
      <c r="BT293" s="248"/>
      <c r="BU293" s="248"/>
      <c r="BV293" s="248"/>
      <c r="BW293" s="248"/>
      <c r="BX293" s="248"/>
      <c r="BY293" s="248"/>
      <c r="BZ293" s="248"/>
      <c r="CA293" s="248"/>
      <c r="CB293" s="248"/>
      <c r="CC293" s="248"/>
      <c r="CD293" s="248"/>
      <c r="CE293" s="248"/>
      <c r="CF293" s="248"/>
      <c r="CG293" s="248"/>
      <c r="CH293" s="248"/>
      <c r="CI293" s="248"/>
      <c r="CJ293" s="248"/>
      <c r="CK293" s="248"/>
      <c r="CL293" s="248"/>
      <c r="CM293" s="248"/>
      <c r="CN293" s="248"/>
      <c r="CO293" s="248"/>
      <c r="CP293" s="248"/>
      <c r="CQ293" s="248"/>
      <c r="CR293" s="248"/>
      <c r="CS293" s="248"/>
      <c r="CT293" s="248"/>
      <c r="CU293" s="248"/>
      <c r="CV293" s="248"/>
      <c r="CW293" s="248"/>
      <c r="CX293" s="248"/>
      <c r="CY293" s="248"/>
      <c r="CZ293" s="248"/>
      <c r="DA293" s="248"/>
    </row>
    <row r="294" spans="1:105" x14ac:dyDescent="0.25">
      <c r="A294" s="248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248"/>
      <c r="S294" s="248"/>
      <c r="T294" s="248"/>
      <c r="U294" s="248"/>
      <c r="V294" s="248"/>
      <c r="W294" s="248"/>
      <c r="X294" s="248"/>
      <c r="Y294" s="248"/>
      <c r="Z294" s="248"/>
      <c r="AA294" s="248"/>
      <c r="AB294" s="248"/>
      <c r="AC294" s="248"/>
      <c r="AD294" s="248"/>
      <c r="AE294" s="248"/>
      <c r="AF294" s="248"/>
      <c r="AG294" s="248"/>
      <c r="AH294" s="248"/>
      <c r="AI294" s="248"/>
      <c r="AJ294" s="248"/>
      <c r="AK294" s="248"/>
      <c r="AL294" s="248"/>
      <c r="AM294" s="248"/>
      <c r="AN294" s="248"/>
      <c r="AO294" s="248"/>
      <c r="AP294" s="248"/>
      <c r="AQ294" s="248"/>
      <c r="AR294" s="248"/>
      <c r="AS294" s="248"/>
      <c r="AT294" s="248"/>
      <c r="AU294" s="248"/>
      <c r="AV294" s="248"/>
      <c r="AW294" s="248"/>
      <c r="AX294" s="248"/>
      <c r="AY294" s="248"/>
      <c r="AZ294" s="248"/>
      <c r="BA294" s="248"/>
      <c r="BB294" s="248"/>
      <c r="BC294" s="248"/>
      <c r="BD294" s="248"/>
      <c r="BE294" s="248"/>
      <c r="BF294" s="248"/>
      <c r="BG294" s="248"/>
      <c r="BH294" s="248"/>
      <c r="BI294" s="248"/>
      <c r="BJ294" s="248"/>
      <c r="BK294" s="248"/>
      <c r="BL294" s="248"/>
      <c r="BM294" s="248"/>
      <c r="BN294" s="248"/>
      <c r="BO294" s="248"/>
      <c r="BP294" s="248"/>
      <c r="BQ294" s="248"/>
      <c r="BR294" s="248"/>
      <c r="BS294" s="248"/>
      <c r="BT294" s="248"/>
      <c r="BU294" s="248"/>
      <c r="BV294" s="248"/>
      <c r="BW294" s="248"/>
      <c r="BX294" s="248"/>
      <c r="BY294" s="248"/>
      <c r="BZ294" s="248"/>
      <c r="CA294" s="248"/>
      <c r="CB294" s="248"/>
      <c r="CC294" s="248"/>
      <c r="CD294" s="248"/>
      <c r="CE294" s="248"/>
      <c r="CF294" s="248"/>
      <c r="CG294" s="248"/>
      <c r="CH294" s="248"/>
      <c r="CI294" s="248"/>
      <c r="CJ294" s="248"/>
      <c r="CK294" s="248"/>
      <c r="CL294" s="248"/>
      <c r="CM294" s="248"/>
      <c r="CN294" s="248"/>
      <c r="CO294" s="248"/>
      <c r="CP294" s="248"/>
      <c r="CQ294" s="248"/>
      <c r="CR294" s="248"/>
      <c r="CS294" s="248"/>
      <c r="CT294" s="248"/>
      <c r="CU294" s="248"/>
      <c r="CV294" s="248"/>
      <c r="CW294" s="248"/>
      <c r="CX294" s="248"/>
      <c r="CY294" s="248"/>
      <c r="CZ294" s="248"/>
      <c r="DA294" s="248"/>
    </row>
    <row r="295" spans="1:105" x14ac:dyDescent="0.25">
      <c r="A295" s="248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48"/>
      <c r="U295" s="248"/>
      <c r="V295" s="248"/>
      <c r="W295" s="248"/>
      <c r="X295" s="248"/>
      <c r="Y295" s="248"/>
      <c r="Z295" s="248"/>
      <c r="AA295" s="248"/>
      <c r="AB295" s="248"/>
      <c r="AC295" s="248"/>
      <c r="AD295" s="248"/>
      <c r="AE295" s="248"/>
      <c r="AF295" s="248"/>
      <c r="AG295" s="248"/>
      <c r="AH295" s="248"/>
      <c r="AI295" s="248"/>
      <c r="AJ295" s="248"/>
      <c r="AK295" s="248"/>
      <c r="AL295" s="248"/>
      <c r="AM295" s="248"/>
      <c r="AN295" s="248"/>
      <c r="AO295" s="248"/>
      <c r="AP295" s="248"/>
      <c r="AQ295" s="248"/>
      <c r="AR295" s="248"/>
      <c r="AS295" s="248"/>
      <c r="AT295" s="248"/>
      <c r="AU295" s="248"/>
      <c r="AV295" s="248"/>
      <c r="AW295" s="248"/>
      <c r="AX295" s="248"/>
      <c r="AY295" s="248"/>
      <c r="AZ295" s="248"/>
      <c r="BA295" s="248"/>
      <c r="BB295" s="248"/>
      <c r="BC295" s="248"/>
      <c r="BD295" s="248"/>
      <c r="BE295" s="248"/>
      <c r="BF295" s="248"/>
      <c r="BG295" s="248"/>
      <c r="BH295" s="248"/>
      <c r="BI295" s="248"/>
      <c r="BJ295" s="248"/>
      <c r="BK295" s="248"/>
      <c r="BL295" s="248"/>
      <c r="BM295" s="248"/>
      <c r="BN295" s="248"/>
      <c r="BO295" s="248"/>
      <c r="BP295" s="248"/>
      <c r="BQ295" s="248"/>
      <c r="BR295" s="248"/>
      <c r="BS295" s="248"/>
      <c r="BT295" s="248"/>
      <c r="BU295" s="248"/>
      <c r="BV295" s="248"/>
      <c r="BW295" s="248"/>
      <c r="BX295" s="248"/>
      <c r="BY295" s="248"/>
      <c r="BZ295" s="248"/>
      <c r="CA295" s="248"/>
      <c r="CB295" s="248"/>
      <c r="CC295" s="248"/>
      <c r="CD295" s="248"/>
      <c r="CE295" s="248"/>
      <c r="CF295" s="248"/>
      <c r="CG295" s="248"/>
      <c r="CH295" s="248"/>
      <c r="CI295" s="248"/>
      <c r="CJ295" s="248"/>
      <c r="CK295" s="248"/>
      <c r="CL295" s="248"/>
      <c r="CM295" s="248"/>
      <c r="CN295" s="248"/>
      <c r="CO295" s="248"/>
      <c r="CP295" s="248"/>
      <c r="CQ295" s="248"/>
      <c r="CR295" s="248"/>
      <c r="CS295" s="248"/>
      <c r="CT295" s="248"/>
      <c r="CU295" s="248"/>
      <c r="CV295" s="248"/>
      <c r="CW295" s="248"/>
      <c r="CX295" s="248"/>
      <c r="CY295" s="248"/>
      <c r="CZ295" s="248"/>
      <c r="DA295" s="248"/>
    </row>
    <row r="296" spans="1:105" x14ac:dyDescent="0.25">
      <c r="A296" s="248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48"/>
      <c r="S296" s="248"/>
      <c r="T296" s="248"/>
      <c r="U296" s="248"/>
      <c r="V296" s="248"/>
      <c r="W296" s="248"/>
      <c r="X296" s="248"/>
      <c r="Y296" s="248"/>
      <c r="Z296" s="248"/>
      <c r="AA296" s="248"/>
      <c r="AB296" s="248"/>
      <c r="AC296" s="248"/>
      <c r="AD296" s="248"/>
      <c r="AE296" s="248"/>
      <c r="AF296" s="248"/>
      <c r="AG296" s="248"/>
      <c r="AH296" s="248"/>
      <c r="AI296" s="248"/>
      <c r="AJ296" s="248"/>
      <c r="AK296" s="248"/>
      <c r="AL296" s="248"/>
      <c r="AM296" s="248"/>
      <c r="AN296" s="248"/>
      <c r="AO296" s="248"/>
      <c r="AP296" s="248"/>
      <c r="AQ296" s="248"/>
      <c r="AR296" s="248"/>
      <c r="AS296" s="248"/>
      <c r="AT296" s="248"/>
      <c r="AU296" s="248"/>
      <c r="AV296" s="248"/>
      <c r="AW296" s="248"/>
      <c r="AX296" s="248"/>
      <c r="AY296" s="248"/>
      <c r="AZ296" s="248"/>
      <c r="BA296" s="248"/>
      <c r="BB296" s="248"/>
      <c r="BC296" s="248"/>
      <c r="BD296" s="248"/>
      <c r="BE296" s="248"/>
      <c r="BF296" s="248"/>
      <c r="BG296" s="248"/>
      <c r="BH296" s="248"/>
      <c r="BI296" s="248"/>
      <c r="BJ296" s="248"/>
      <c r="BK296" s="248"/>
      <c r="BL296" s="248"/>
      <c r="BM296" s="248"/>
      <c r="BN296" s="248"/>
      <c r="BO296" s="248"/>
      <c r="BP296" s="248"/>
      <c r="BQ296" s="248"/>
      <c r="BR296" s="248"/>
      <c r="BS296" s="248"/>
      <c r="BT296" s="248"/>
      <c r="BU296" s="248"/>
      <c r="BV296" s="248"/>
      <c r="BW296" s="248"/>
      <c r="BX296" s="248"/>
      <c r="BY296" s="248"/>
      <c r="BZ296" s="248"/>
      <c r="CA296" s="248"/>
      <c r="CB296" s="248"/>
      <c r="CC296" s="248"/>
      <c r="CD296" s="248"/>
      <c r="CE296" s="248"/>
      <c r="CF296" s="248"/>
      <c r="CG296" s="248"/>
      <c r="CH296" s="248"/>
      <c r="CI296" s="248"/>
      <c r="CJ296" s="248"/>
      <c r="CK296" s="248"/>
      <c r="CL296" s="248"/>
      <c r="CM296" s="248"/>
      <c r="CN296" s="248"/>
      <c r="CO296" s="248"/>
      <c r="CP296" s="248"/>
      <c r="CQ296" s="248"/>
      <c r="CR296" s="248"/>
      <c r="CS296" s="248"/>
      <c r="CT296" s="248"/>
      <c r="CU296" s="248"/>
      <c r="CV296" s="248"/>
      <c r="CW296" s="248"/>
      <c r="CX296" s="248"/>
      <c r="CY296" s="248"/>
      <c r="CZ296" s="248"/>
      <c r="DA296" s="248"/>
    </row>
    <row r="297" spans="1:105" x14ac:dyDescent="0.25">
      <c r="A297" s="248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248"/>
      <c r="S297" s="248"/>
      <c r="T297" s="248"/>
      <c r="U297" s="248"/>
      <c r="V297" s="248"/>
      <c r="W297" s="248"/>
      <c r="X297" s="248"/>
      <c r="Y297" s="248"/>
      <c r="Z297" s="248"/>
      <c r="AA297" s="248"/>
      <c r="AB297" s="248"/>
      <c r="AC297" s="248"/>
      <c r="AD297" s="248"/>
      <c r="AE297" s="248"/>
      <c r="AF297" s="248"/>
      <c r="AG297" s="248"/>
      <c r="AH297" s="248"/>
      <c r="AI297" s="248"/>
      <c r="AJ297" s="248"/>
      <c r="AK297" s="248"/>
      <c r="AL297" s="248"/>
      <c r="AM297" s="248"/>
      <c r="AN297" s="248"/>
      <c r="AO297" s="248"/>
      <c r="AP297" s="248"/>
      <c r="AQ297" s="248"/>
      <c r="AR297" s="248"/>
      <c r="AS297" s="248"/>
      <c r="AT297" s="248"/>
      <c r="AU297" s="248"/>
      <c r="AV297" s="248"/>
      <c r="AW297" s="248"/>
      <c r="AX297" s="248"/>
      <c r="AY297" s="248"/>
      <c r="AZ297" s="248"/>
      <c r="BA297" s="248"/>
      <c r="BB297" s="248"/>
      <c r="BC297" s="248"/>
      <c r="BD297" s="248"/>
      <c r="BE297" s="248"/>
      <c r="BF297" s="248"/>
      <c r="BG297" s="248"/>
      <c r="BH297" s="248"/>
      <c r="BI297" s="248"/>
      <c r="BJ297" s="248"/>
      <c r="BK297" s="248"/>
      <c r="BL297" s="248"/>
      <c r="BM297" s="248"/>
      <c r="BN297" s="248"/>
      <c r="BO297" s="248"/>
      <c r="BP297" s="248"/>
      <c r="BQ297" s="248"/>
      <c r="BR297" s="248"/>
      <c r="BS297" s="248"/>
      <c r="BT297" s="248"/>
      <c r="BU297" s="248"/>
      <c r="BV297" s="248"/>
      <c r="BW297" s="248"/>
      <c r="BX297" s="248"/>
      <c r="BY297" s="248"/>
      <c r="BZ297" s="248"/>
      <c r="CA297" s="248"/>
      <c r="CB297" s="248"/>
      <c r="CC297" s="248"/>
      <c r="CD297" s="248"/>
      <c r="CE297" s="248"/>
      <c r="CF297" s="248"/>
      <c r="CG297" s="248"/>
      <c r="CH297" s="248"/>
      <c r="CI297" s="248"/>
      <c r="CJ297" s="248"/>
      <c r="CK297" s="248"/>
      <c r="CL297" s="248"/>
      <c r="CM297" s="248"/>
      <c r="CN297" s="248"/>
      <c r="CO297" s="248"/>
      <c r="CP297" s="248"/>
      <c r="CQ297" s="248"/>
      <c r="CR297" s="248"/>
      <c r="CS297" s="248"/>
      <c r="CT297" s="248"/>
      <c r="CU297" s="248"/>
      <c r="CV297" s="248"/>
      <c r="CW297" s="248"/>
      <c r="CX297" s="248"/>
      <c r="CY297" s="248"/>
      <c r="CZ297" s="248"/>
      <c r="DA297" s="248"/>
    </row>
    <row r="298" spans="1:105" x14ac:dyDescent="0.25">
      <c r="A298" s="248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248"/>
      <c r="S298" s="248"/>
      <c r="T298" s="248"/>
      <c r="U298" s="248"/>
      <c r="V298" s="248"/>
      <c r="W298" s="248"/>
      <c r="X298" s="248"/>
      <c r="Y298" s="248"/>
      <c r="Z298" s="248"/>
      <c r="AA298" s="248"/>
      <c r="AB298" s="248"/>
      <c r="AC298" s="248"/>
      <c r="AD298" s="248"/>
      <c r="AE298" s="248"/>
      <c r="AF298" s="248"/>
      <c r="AG298" s="248"/>
      <c r="AH298" s="248"/>
      <c r="AI298" s="248"/>
      <c r="AJ298" s="248"/>
      <c r="AK298" s="248"/>
      <c r="AL298" s="248"/>
      <c r="AM298" s="248"/>
      <c r="AN298" s="248"/>
      <c r="AO298" s="248"/>
      <c r="AP298" s="248"/>
      <c r="AQ298" s="248"/>
      <c r="AR298" s="248"/>
      <c r="AS298" s="248"/>
      <c r="AT298" s="248"/>
      <c r="AU298" s="248"/>
      <c r="AV298" s="248"/>
      <c r="AW298" s="248"/>
      <c r="AX298" s="248"/>
      <c r="AY298" s="248"/>
      <c r="AZ298" s="248"/>
      <c r="BA298" s="248"/>
      <c r="BB298" s="248"/>
      <c r="BC298" s="248"/>
      <c r="BD298" s="248"/>
      <c r="BE298" s="248"/>
      <c r="BF298" s="248"/>
      <c r="BG298" s="248"/>
      <c r="BH298" s="248"/>
      <c r="BI298" s="248"/>
      <c r="BJ298" s="248"/>
      <c r="BK298" s="248"/>
      <c r="BL298" s="248"/>
      <c r="BM298" s="248"/>
      <c r="BN298" s="248"/>
      <c r="BO298" s="248"/>
      <c r="BP298" s="248"/>
      <c r="BQ298" s="248"/>
      <c r="BR298" s="248"/>
      <c r="BS298" s="248"/>
      <c r="BT298" s="248"/>
      <c r="BU298" s="248"/>
      <c r="BV298" s="248"/>
      <c r="BW298" s="248"/>
      <c r="BX298" s="248"/>
      <c r="BY298" s="248"/>
      <c r="BZ298" s="248"/>
      <c r="CA298" s="248"/>
      <c r="CB298" s="248"/>
      <c r="CC298" s="248"/>
      <c r="CD298" s="248"/>
      <c r="CE298" s="248"/>
      <c r="CF298" s="248"/>
      <c r="CG298" s="248"/>
      <c r="CH298" s="248"/>
      <c r="CI298" s="248"/>
      <c r="CJ298" s="248"/>
      <c r="CK298" s="248"/>
      <c r="CL298" s="248"/>
      <c r="CM298" s="248"/>
      <c r="CN298" s="248"/>
      <c r="CO298" s="248"/>
      <c r="CP298" s="248"/>
      <c r="CQ298" s="248"/>
      <c r="CR298" s="248"/>
      <c r="CS298" s="248"/>
      <c r="CT298" s="248"/>
      <c r="CU298" s="248"/>
      <c r="CV298" s="248"/>
      <c r="CW298" s="248"/>
      <c r="CX298" s="248"/>
      <c r="CY298" s="248"/>
      <c r="CZ298" s="248"/>
      <c r="DA298" s="248"/>
    </row>
    <row r="299" spans="1:105" x14ac:dyDescent="0.25">
      <c r="A299" s="248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248"/>
      <c r="S299" s="248"/>
      <c r="T299" s="248"/>
      <c r="U299" s="248"/>
      <c r="V299" s="248"/>
      <c r="W299" s="248"/>
      <c r="X299" s="248"/>
      <c r="Y299" s="248"/>
      <c r="Z299" s="248"/>
      <c r="AA299" s="248"/>
      <c r="AB299" s="248"/>
      <c r="AC299" s="248"/>
      <c r="AD299" s="248"/>
      <c r="AE299" s="248"/>
      <c r="AF299" s="248"/>
      <c r="AG299" s="248"/>
      <c r="AH299" s="248"/>
      <c r="AI299" s="248"/>
      <c r="AJ299" s="248"/>
      <c r="AK299" s="248"/>
      <c r="AL299" s="248"/>
      <c r="AM299" s="248"/>
      <c r="AN299" s="248"/>
      <c r="AO299" s="248"/>
      <c r="AP299" s="248"/>
      <c r="AQ299" s="248"/>
      <c r="AR299" s="248"/>
      <c r="AS299" s="248"/>
      <c r="AT299" s="248"/>
      <c r="AU299" s="248"/>
      <c r="AV299" s="248"/>
      <c r="AW299" s="248"/>
      <c r="AX299" s="248"/>
      <c r="AY299" s="248"/>
      <c r="AZ299" s="248"/>
      <c r="BA299" s="248"/>
      <c r="BB299" s="248"/>
      <c r="BC299" s="248"/>
      <c r="BD299" s="248"/>
      <c r="BE299" s="248"/>
      <c r="BF299" s="248"/>
      <c r="BG299" s="248"/>
      <c r="BH299" s="248"/>
      <c r="BI299" s="248"/>
      <c r="BJ299" s="248"/>
      <c r="BK299" s="248"/>
      <c r="BL299" s="248"/>
      <c r="BM299" s="248"/>
      <c r="BN299" s="248"/>
      <c r="BO299" s="248"/>
      <c r="BP299" s="248"/>
      <c r="BQ299" s="248"/>
      <c r="BR299" s="248"/>
      <c r="BS299" s="248"/>
      <c r="BT299" s="248"/>
      <c r="BU299" s="248"/>
      <c r="BV299" s="248"/>
      <c r="BW299" s="248"/>
      <c r="BX299" s="248"/>
      <c r="BY299" s="248"/>
      <c r="BZ299" s="248"/>
      <c r="CA299" s="248"/>
      <c r="CB299" s="248"/>
      <c r="CC299" s="248"/>
      <c r="CD299" s="248"/>
      <c r="CE299" s="248"/>
      <c r="CF299" s="248"/>
      <c r="CG299" s="248"/>
      <c r="CH299" s="248"/>
      <c r="CI299" s="248"/>
      <c r="CJ299" s="248"/>
      <c r="CK299" s="248"/>
      <c r="CL299" s="248"/>
      <c r="CM299" s="248"/>
      <c r="CN299" s="248"/>
      <c r="CO299" s="248"/>
      <c r="CP299" s="248"/>
      <c r="CQ299" s="248"/>
      <c r="CR299" s="248"/>
      <c r="CS299" s="248"/>
      <c r="CT299" s="248"/>
      <c r="CU299" s="248"/>
      <c r="CV299" s="248"/>
      <c r="CW299" s="248"/>
      <c r="CX299" s="248"/>
      <c r="CY299" s="248"/>
      <c r="CZ299" s="248"/>
      <c r="DA299" s="248"/>
    </row>
    <row r="300" spans="1:105" x14ac:dyDescent="0.25">
      <c r="A300" s="248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248"/>
      <c r="S300" s="248"/>
      <c r="T300" s="248"/>
      <c r="U300" s="248"/>
      <c r="V300" s="248"/>
      <c r="W300" s="248"/>
      <c r="X300" s="248"/>
      <c r="Y300" s="248"/>
      <c r="Z300" s="248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  <c r="AM300" s="248"/>
      <c r="AN300" s="248"/>
      <c r="AO300" s="248"/>
      <c r="AP300" s="248"/>
      <c r="AQ300" s="248"/>
      <c r="AR300" s="248"/>
      <c r="AS300" s="248"/>
      <c r="AT300" s="248"/>
      <c r="AU300" s="248"/>
      <c r="AV300" s="248"/>
      <c r="AW300" s="248"/>
      <c r="AX300" s="248"/>
      <c r="AY300" s="248"/>
      <c r="AZ300" s="248"/>
      <c r="BA300" s="248"/>
      <c r="BB300" s="248"/>
      <c r="BC300" s="248"/>
      <c r="BD300" s="248"/>
      <c r="BE300" s="248"/>
      <c r="BF300" s="248"/>
      <c r="BG300" s="248"/>
      <c r="BH300" s="248"/>
      <c r="BI300" s="248"/>
      <c r="BJ300" s="248"/>
      <c r="BK300" s="248"/>
      <c r="BL300" s="248"/>
      <c r="BM300" s="248"/>
      <c r="BN300" s="248"/>
      <c r="BO300" s="248"/>
      <c r="BP300" s="248"/>
      <c r="BQ300" s="248"/>
      <c r="BR300" s="248"/>
      <c r="BS300" s="248"/>
      <c r="BT300" s="248"/>
      <c r="BU300" s="248"/>
      <c r="BV300" s="248"/>
      <c r="BW300" s="248"/>
      <c r="BX300" s="248"/>
      <c r="BY300" s="248"/>
      <c r="BZ300" s="248"/>
      <c r="CA300" s="248"/>
      <c r="CB300" s="248"/>
      <c r="CC300" s="248"/>
      <c r="CD300" s="248"/>
      <c r="CE300" s="248"/>
      <c r="CF300" s="248"/>
      <c r="CG300" s="248"/>
      <c r="CH300" s="248"/>
      <c r="CI300" s="248"/>
      <c r="CJ300" s="248"/>
      <c r="CK300" s="248"/>
      <c r="CL300" s="248"/>
      <c r="CM300" s="248"/>
      <c r="CN300" s="248"/>
      <c r="CO300" s="248"/>
      <c r="CP300" s="248"/>
      <c r="CQ300" s="248"/>
      <c r="CR300" s="248"/>
      <c r="CS300" s="248"/>
      <c r="CT300" s="248"/>
      <c r="CU300" s="248"/>
      <c r="CV300" s="248"/>
      <c r="CW300" s="248"/>
      <c r="CX300" s="248"/>
      <c r="CY300" s="248"/>
      <c r="CZ300" s="248"/>
      <c r="DA300" s="248"/>
    </row>
    <row r="301" spans="1:105" x14ac:dyDescent="0.25">
      <c r="A301" s="248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248"/>
      <c r="S301" s="248"/>
      <c r="T301" s="248"/>
      <c r="U301" s="248"/>
      <c r="V301" s="248"/>
      <c r="W301" s="248"/>
      <c r="X301" s="248"/>
      <c r="Y301" s="248"/>
      <c r="Z301" s="248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  <c r="AM301" s="248"/>
      <c r="AN301" s="248"/>
      <c r="AO301" s="248"/>
      <c r="AP301" s="248"/>
      <c r="AQ301" s="248"/>
      <c r="AR301" s="248"/>
      <c r="AS301" s="248"/>
      <c r="AT301" s="248"/>
      <c r="AU301" s="248"/>
      <c r="AV301" s="248"/>
      <c r="AW301" s="248"/>
      <c r="AX301" s="248"/>
      <c r="AY301" s="248"/>
      <c r="AZ301" s="248"/>
      <c r="BA301" s="248"/>
      <c r="BB301" s="248"/>
      <c r="BC301" s="248"/>
      <c r="BD301" s="248"/>
      <c r="BE301" s="248"/>
      <c r="BF301" s="248"/>
      <c r="BG301" s="248"/>
      <c r="BH301" s="248"/>
      <c r="BI301" s="248"/>
      <c r="BJ301" s="248"/>
      <c r="BK301" s="248"/>
      <c r="BL301" s="248"/>
      <c r="BM301" s="248"/>
      <c r="BN301" s="248"/>
      <c r="BO301" s="248"/>
      <c r="BP301" s="248"/>
      <c r="BQ301" s="248"/>
      <c r="BR301" s="248"/>
      <c r="BS301" s="248"/>
      <c r="BT301" s="248"/>
      <c r="BU301" s="248"/>
      <c r="BV301" s="248"/>
      <c r="BW301" s="248"/>
      <c r="BX301" s="248"/>
      <c r="BY301" s="248"/>
      <c r="BZ301" s="248"/>
      <c r="CA301" s="248"/>
      <c r="CB301" s="248"/>
      <c r="CC301" s="248"/>
      <c r="CD301" s="248"/>
      <c r="CE301" s="248"/>
      <c r="CF301" s="248"/>
      <c r="CG301" s="248"/>
      <c r="CH301" s="248"/>
      <c r="CI301" s="248"/>
      <c r="CJ301" s="248"/>
      <c r="CK301" s="248"/>
      <c r="CL301" s="248"/>
      <c r="CM301" s="248"/>
      <c r="CN301" s="248"/>
      <c r="CO301" s="248"/>
      <c r="CP301" s="248"/>
      <c r="CQ301" s="248"/>
      <c r="CR301" s="248"/>
      <c r="CS301" s="248"/>
      <c r="CT301" s="248"/>
      <c r="CU301" s="248"/>
      <c r="CV301" s="248"/>
      <c r="CW301" s="248"/>
      <c r="CX301" s="248"/>
      <c r="CY301" s="248"/>
      <c r="CZ301" s="248"/>
      <c r="DA301" s="248"/>
    </row>
    <row r="302" spans="1:105" x14ac:dyDescent="0.25">
      <c r="A302" s="248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248"/>
      <c r="S302" s="248"/>
      <c r="T302" s="248"/>
      <c r="U302" s="248"/>
      <c r="V302" s="248"/>
      <c r="W302" s="248"/>
      <c r="X302" s="248"/>
      <c r="Y302" s="248"/>
      <c r="Z302" s="248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  <c r="AM302" s="248"/>
      <c r="AN302" s="248"/>
      <c r="AO302" s="248"/>
      <c r="AP302" s="248"/>
      <c r="AQ302" s="248"/>
      <c r="AR302" s="248"/>
      <c r="AS302" s="248"/>
      <c r="AT302" s="248"/>
      <c r="AU302" s="248"/>
      <c r="AV302" s="248"/>
      <c r="AW302" s="248"/>
      <c r="AX302" s="248"/>
      <c r="AY302" s="248"/>
      <c r="AZ302" s="248"/>
      <c r="BA302" s="248"/>
      <c r="BB302" s="248"/>
      <c r="BC302" s="248"/>
      <c r="BD302" s="248"/>
      <c r="BE302" s="248"/>
      <c r="BF302" s="248"/>
      <c r="BG302" s="248"/>
      <c r="BH302" s="248"/>
      <c r="BI302" s="248"/>
      <c r="BJ302" s="248"/>
      <c r="BK302" s="248"/>
      <c r="BL302" s="248"/>
      <c r="BM302" s="248"/>
      <c r="BN302" s="248"/>
      <c r="BO302" s="248"/>
      <c r="BP302" s="248"/>
      <c r="BQ302" s="248"/>
      <c r="BR302" s="248"/>
      <c r="BS302" s="248"/>
      <c r="BT302" s="248"/>
      <c r="BU302" s="248"/>
      <c r="BV302" s="248"/>
      <c r="BW302" s="248"/>
      <c r="BX302" s="248"/>
      <c r="BY302" s="248"/>
      <c r="BZ302" s="248"/>
      <c r="CA302" s="248"/>
      <c r="CB302" s="248"/>
      <c r="CC302" s="248"/>
      <c r="CD302" s="248"/>
      <c r="CE302" s="248"/>
      <c r="CF302" s="248"/>
      <c r="CG302" s="248"/>
      <c r="CH302" s="248"/>
      <c r="CI302" s="248"/>
      <c r="CJ302" s="248"/>
      <c r="CK302" s="248"/>
      <c r="CL302" s="248"/>
      <c r="CM302" s="248"/>
      <c r="CN302" s="248"/>
      <c r="CO302" s="248"/>
      <c r="CP302" s="248"/>
      <c r="CQ302" s="248"/>
      <c r="CR302" s="248"/>
      <c r="CS302" s="248"/>
      <c r="CT302" s="248"/>
      <c r="CU302" s="248"/>
      <c r="CV302" s="248"/>
      <c r="CW302" s="248"/>
      <c r="CX302" s="248"/>
      <c r="CY302" s="248"/>
      <c r="CZ302" s="248"/>
      <c r="DA302" s="248"/>
    </row>
    <row r="303" spans="1:105" x14ac:dyDescent="0.25">
      <c r="A303" s="248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248"/>
      <c r="S303" s="248"/>
      <c r="T303" s="248"/>
      <c r="U303" s="248"/>
      <c r="V303" s="248"/>
      <c r="W303" s="248"/>
      <c r="X303" s="248"/>
      <c r="Y303" s="248"/>
      <c r="Z303" s="248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  <c r="AM303" s="248"/>
      <c r="AN303" s="248"/>
      <c r="AO303" s="248"/>
      <c r="AP303" s="248"/>
      <c r="AQ303" s="248"/>
      <c r="AR303" s="248"/>
      <c r="AS303" s="248"/>
      <c r="AT303" s="248"/>
      <c r="AU303" s="248"/>
      <c r="AV303" s="248"/>
      <c r="AW303" s="248"/>
      <c r="AX303" s="248"/>
      <c r="AY303" s="248"/>
      <c r="AZ303" s="248"/>
      <c r="BA303" s="248"/>
      <c r="BB303" s="248"/>
      <c r="BC303" s="248"/>
      <c r="BD303" s="248"/>
      <c r="BE303" s="248"/>
      <c r="BF303" s="248"/>
      <c r="BG303" s="248"/>
      <c r="BH303" s="248"/>
      <c r="BI303" s="248"/>
      <c r="BJ303" s="248"/>
      <c r="BK303" s="248"/>
      <c r="BL303" s="248"/>
      <c r="BM303" s="248"/>
      <c r="BN303" s="248"/>
      <c r="BO303" s="248"/>
      <c r="BP303" s="248"/>
      <c r="BQ303" s="248"/>
      <c r="BR303" s="248"/>
      <c r="BS303" s="248"/>
      <c r="BT303" s="248"/>
      <c r="BU303" s="248"/>
      <c r="BV303" s="248"/>
      <c r="BW303" s="248"/>
      <c r="BX303" s="248"/>
      <c r="BY303" s="248"/>
      <c r="BZ303" s="248"/>
      <c r="CA303" s="248"/>
      <c r="CB303" s="248"/>
      <c r="CC303" s="248"/>
      <c r="CD303" s="248"/>
      <c r="CE303" s="248"/>
      <c r="CF303" s="248"/>
      <c r="CG303" s="248"/>
      <c r="CH303" s="248"/>
      <c r="CI303" s="248"/>
      <c r="CJ303" s="248"/>
      <c r="CK303" s="248"/>
      <c r="CL303" s="248"/>
      <c r="CM303" s="248"/>
      <c r="CN303" s="248"/>
      <c r="CO303" s="248"/>
      <c r="CP303" s="248"/>
      <c r="CQ303" s="248"/>
      <c r="CR303" s="248"/>
      <c r="CS303" s="248"/>
      <c r="CT303" s="248"/>
      <c r="CU303" s="248"/>
      <c r="CV303" s="248"/>
      <c r="CW303" s="248"/>
      <c r="CX303" s="248"/>
      <c r="CY303" s="248"/>
      <c r="CZ303" s="248"/>
      <c r="DA303" s="248"/>
    </row>
    <row r="304" spans="1:105" x14ac:dyDescent="0.25">
      <c r="A304" s="248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248"/>
      <c r="S304" s="248"/>
      <c r="T304" s="248"/>
      <c r="U304" s="248"/>
      <c r="V304" s="248"/>
      <c r="W304" s="248"/>
      <c r="X304" s="248"/>
      <c r="Y304" s="248"/>
      <c r="Z304" s="248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  <c r="AM304" s="248"/>
      <c r="AN304" s="248"/>
      <c r="AO304" s="248"/>
      <c r="AP304" s="248"/>
      <c r="AQ304" s="248"/>
      <c r="AR304" s="248"/>
      <c r="AS304" s="248"/>
      <c r="AT304" s="248"/>
      <c r="AU304" s="248"/>
      <c r="AV304" s="248"/>
      <c r="AW304" s="248"/>
      <c r="AX304" s="248"/>
      <c r="AY304" s="248"/>
      <c r="AZ304" s="248"/>
      <c r="BA304" s="248"/>
      <c r="BB304" s="248"/>
      <c r="BC304" s="248"/>
      <c r="BD304" s="248"/>
      <c r="BE304" s="248"/>
      <c r="BF304" s="248"/>
      <c r="BG304" s="248"/>
      <c r="BH304" s="248"/>
      <c r="BI304" s="248"/>
      <c r="BJ304" s="248"/>
      <c r="BK304" s="248"/>
      <c r="BL304" s="248"/>
      <c r="BM304" s="248"/>
      <c r="BN304" s="248"/>
      <c r="BO304" s="248"/>
      <c r="BP304" s="248"/>
      <c r="BQ304" s="248"/>
      <c r="BR304" s="248"/>
      <c r="BS304" s="248"/>
      <c r="BT304" s="248"/>
      <c r="BU304" s="248"/>
      <c r="BV304" s="248"/>
      <c r="BW304" s="248"/>
      <c r="BX304" s="248"/>
      <c r="BY304" s="248"/>
      <c r="BZ304" s="248"/>
      <c r="CA304" s="248"/>
      <c r="CB304" s="248"/>
      <c r="CC304" s="248"/>
      <c r="CD304" s="248"/>
      <c r="CE304" s="248"/>
      <c r="CF304" s="248"/>
      <c r="CG304" s="248"/>
      <c r="CH304" s="248"/>
      <c r="CI304" s="248"/>
      <c r="CJ304" s="248"/>
      <c r="CK304" s="248"/>
      <c r="CL304" s="248"/>
      <c r="CM304" s="248"/>
      <c r="CN304" s="248"/>
      <c r="CO304" s="248"/>
      <c r="CP304" s="248"/>
      <c r="CQ304" s="248"/>
      <c r="CR304" s="248"/>
      <c r="CS304" s="248"/>
      <c r="CT304" s="248"/>
      <c r="CU304" s="248"/>
      <c r="CV304" s="248"/>
      <c r="CW304" s="248"/>
      <c r="CX304" s="248"/>
      <c r="CY304" s="248"/>
      <c r="CZ304" s="248"/>
      <c r="DA304" s="248"/>
    </row>
    <row r="305" spans="1:105" x14ac:dyDescent="0.25">
      <c r="A305" s="248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248"/>
      <c r="S305" s="248"/>
      <c r="T305" s="248"/>
      <c r="U305" s="248"/>
      <c r="V305" s="248"/>
      <c r="W305" s="248"/>
      <c r="X305" s="248"/>
      <c r="Y305" s="248"/>
      <c r="Z305" s="248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  <c r="AM305" s="248"/>
      <c r="AN305" s="248"/>
      <c r="AO305" s="248"/>
      <c r="AP305" s="248"/>
      <c r="AQ305" s="248"/>
      <c r="AR305" s="248"/>
      <c r="AS305" s="248"/>
      <c r="AT305" s="248"/>
      <c r="AU305" s="248"/>
      <c r="AV305" s="248"/>
      <c r="AW305" s="248"/>
      <c r="AX305" s="248"/>
      <c r="AY305" s="248"/>
      <c r="AZ305" s="248"/>
      <c r="BA305" s="248"/>
      <c r="BB305" s="248"/>
      <c r="BC305" s="248"/>
      <c r="BD305" s="248"/>
      <c r="BE305" s="248"/>
      <c r="BF305" s="248"/>
      <c r="BG305" s="248"/>
      <c r="BH305" s="248"/>
      <c r="BI305" s="248"/>
      <c r="BJ305" s="248"/>
      <c r="BK305" s="248"/>
      <c r="BL305" s="248"/>
      <c r="BM305" s="248"/>
      <c r="BN305" s="248"/>
      <c r="BO305" s="248"/>
      <c r="BP305" s="248"/>
      <c r="BQ305" s="248"/>
      <c r="BR305" s="248"/>
      <c r="BS305" s="248"/>
      <c r="BT305" s="248"/>
      <c r="BU305" s="248"/>
      <c r="BV305" s="248"/>
      <c r="BW305" s="248"/>
      <c r="BX305" s="248"/>
      <c r="BY305" s="248"/>
      <c r="BZ305" s="248"/>
      <c r="CA305" s="248"/>
      <c r="CB305" s="248"/>
      <c r="CC305" s="248"/>
      <c r="CD305" s="248"/>
      <c r="CE305" s="248"/>
      <c r="CF305" s="248"/>
      <c r="CG305" s="248"/>
      <c r="CH305" s="248"/>
      <c r="CI305" s="248"/>
      <c r="CJ305" s="248"/>
      <c r="CK305" s="248"/>
      <c r="CL305" s="248"/>
      <c r="CM305" s="248"/>
      <c r="CN305" s="248"/>
      <c r="CO305" s="248"/>
      <c r="CP305" s="248"/>
      <c r="CQ305" s="248"/>
      <c r="CR305" s="248"/>
      <c r="CS305" s="248"/>
      <c r="CT305" s="248"/>
      <c r="CU305" s="248"/>
      <c r="CV305" s="248"/>
      <c r="CW305" s="248"/>
      <c r="CX305" s="248"/>
      <c r="CY305" s="248"/>
      <c r="CZ305" s="248"/>
      <c r="DA305" s="248"/>
    </row>
    <row r="306" spans="1:105" x14ac:dyDescent="0.25">
      <c r="A306" s="248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48"/>
      <c r="U306" s="248"/>
      <c r="V306" s="248"/>
      <c r="W306" s="248"/>
      <c r="X306" s="248"/>
      <c r="Y306" s="248"/>
      <c r="Z306" s="248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  <c r="AM306" s="248"/>
      <c r="AN306" s="248"/>
      <c r="AO306" s="248"/>
      <c r="AP306" s="248"/>
      <c r="AQ306" s="248"/>
      <c r="AR306" s="248"/>
      <c r="AS306" s="248"/>
      <c r="AT306" s="248"/>
      <c r="AU306" s="248"/>
      <c r="AV306" s="248"/>
      <c r="AW306" s="248"/>
      <c r="AX306" s="248"/>
      <c r="AY306" s="248"/>
      <c r="AZ306" s="248"/>
      <c r="BA306" s="248"/>
      <c r="BB306" s="248"/>
      <c r="BC306" s="248"/>
      <c r="BD306" s="248"/>
      <c r="BE306" s="248"/>
      <c r="BF306" s="248"/>
      <c r="BG306" s="248"/>
      <c r="BH306" s="248"/>
      <c r="BI306" s="248"/>
      <c r="BJ306" s="248"/>
      <c r="BK306" s="248"/>
      <c r="BL306" s="248"/>
      <c r="BM306" s="248"/>
      <c r="BN306" s="248"/>
      <c r="BO306" s="248"/>
      <c r="BP306" s="248"/>
      <c r="BQ306" s="248"/>
      <c r="BR306" s="248"/>
      <c r="BS306" s="248"/>
      <c r="BT306" s="248"/>
      <c r="BU306" s="248"/>
      <c r="BV306" s="248"/>
      <c r="BW306" s="248"/>
      <c r="BX306" s="248"/>
      <c r="BY306" s="248"/>
      <c r="BZ306" s="248"/>
      <c r="CA306" s="248"/>
      <c r="CB306" s="248"/>
      <c r="CC306" s="248"/>
      <c r="CD306" s="248"/>
      <c r="CE306" s="248"/>
      <c r="CF306" s="248"/>
      <c r="CG306" s="248"/>
      <c r="CH306" s="248"/>
      <c r="CI306" s="248"/>
      <c r="CJ306" s="248"/>
      <c r="CK306" s="248"/>
      <c r="CL306" s="248"/>
      <c r="CM306" s="248"/>
      <c r="CN306" s="248"/>
      <c r="CO306" s="248"/>
      <c r="CP306" s="248"/>
      <c r="CQ306" s="248"/>
      <c r="CR306" s="248"/>
      <c r="CS306" s="248"/>
      <c r="CT306" s="248"/>
      <c r="CU306" s="248"/>
      <c r="CV306" s="248"/>
      <c r="CW306" s="248"/>
      <c r="CX306" s="248"/>
      <c r="CY306" s="248"/>
      <c r="CZ306" s="248"/>
      <c r="DA306" s="248"/>
    </row>
    <row r="307" spans="1:105" x14ac:dyDescent="0.25">
      <c r="A307" s="248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  <c r="Y307" s="248"/>
      <c r="Z307" s="248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  <c r="AM307" s="248"/>
      <c r="AN307" s="248"/>
      <c r="AO307" s="248"/>
      <c r="AP307" s="248"/>
      <c r="AQ307" s="248"/>
      <c r="AR307" s="248"/>
      <c r="AS307" s="248"/>
      <c r="AT307" s="248"/>
      <c r="AU307" s="248"/>
      <c r="AV307" s="248"/>
      <c r="AW307" s="248"/>
      <c r="AX307" s="248"/>
      <c r="AY307" s="248"/>
      <c r="AZ307" s="248"/>
      <c r="BA307" s="248"/>
      <c r="BB307" s="248"/>
      <c r="BC307" s="248"/>
      <c r="BD307" s="248"/>
      <c r="BE307" s="248"/>
      <c r="BF307" s="248"/>
      <c r="BG307" s="248"/>
      <c r="BH307" s="248"/>
      <c r="BI307" s="248"/>
      <c r="BJ307" s="248"/>
      <c r="BK307" s="248"/>
      <c r="BL307" s="248"/>
      <c r="BM307" s="248"/>
      <c r="BN307" s="248"/>
      <c r="BO307" s="248"/>
      <c r="BP307" s="248"/>
      <c r="BQ307" s="248"/>
      <c r="BR307" s="248"/>
      <c r="BS307" s="248"/>
      <c r="BT307" s="248"/>
      <c r="BU307" s="248"/>
      <c r="BV307" s="248"/>
      <c r="BW307" s="248"/>
      <c r="BX307" s="248"/>
      <c r="BY307" s="248"/>
      <c r="BZ307" s="248"/>
      <c r="CA307" s="248"/>
      <c r="CB307" s="248"/>
      <c r="CC307" s="248"/>
      <c r="CD307" s="248"/>
      <c r="CE307" s="248"/>
      <c r="CF307" s="248"/>
      <c r="CG307" s="248"/>
      <c r="CH307" s="248"/>
      <c r="CI307" s="248"/>
      <c r="CJ307" s="248"/>
      <c r="CK307" s="248"/>
      <c r="CL307" s="248"/>
      <c r="CM307" s="248"/>
      <c r="CN307" s="248"/>
      <c r="CO307" s="248"/>
      <c r="CP307" s="248"/>
      <c r="CQ307" s="248"/>
      <c r="CR307" s="248"/>
      <c r="CS307" s="248"/>
      <c r="CT307" s="248"/>
      <c r="CU307" s="248"/>
      <c r="CV307" s="248"/>
      <c r="CW307" s="248"/>
      <c r="CX307" s="248"/>
      <c r="CY307" s="248"/>
      <c r="CZ307" s="248"/>
      <c r="DA307" s="248"/>
    </row>
    <row r="308" spans="1:105" x14ac:dyDescent="0.25">
      <c r="A308" s="248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  <c r="Y308" s="248"/>
      <c r="Z308" s="248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  <c r="AM308" s="248"/>
      <c r="AN308" s="248"/>
      <c r="AO308" s="248"/>
      <c r="AP308" s="248"/>
      <c r="AQ308" s="248"/>
      <c r="AR308" s="248"/>
      <c r="AS308" s="248"/>
      <c r="AT308" s="248"/>
      <c r="AU308" s="248"/>
      <c r="AV308" s="248"/>
      <c r="AW308" s="248"/>
      <c r="AX308" s="248"/>
      <c r="AY308" s="248"/>
      <c r="AZ308" s="248"/>
      <c r="BA308" s="248"/>
      <c r="BB308" s="248"/>
      <c r="BC308" s="248"/>
      <c r="BD308" s="248"/>
      <c r="BE308" s="248"/>
      <c r="BF308" s="248"/>
      <c r="BG308" s="248"/>
      <c r="BH308" s="248"/>
      <c r="BI308" s="248"/>
      <c r="BJ308" s="248"/>
      <c r="BK308" s="248"/>
      <c r="BL308" s="248"/>
      <c r="BM308" s="248"/>
      <c r="BN308" s="248"/>
      <c r="BO308" s="248"/>
      <c r="BP308" s="248"/>
      <c r="BQ308" s="248"/>
      <c r="BR308" s="248"/>
      <c r="BS308" s="248"/>
      <c r="BT308" s="248"/>
      <c r="BU308" s="248"/>
      <c r="BV308" s="248"/>
      <c r="BW308" s="248"/>
      <c r="BX308" s="248"/>
      <c r="BY308" s="248"/>
      <c r="BZ308" s="248"/>
      <c r="CA308" s="248"/>
      <c r="CB308" s="248"/>
      <c r="CC308" s="248"/>
      <c r="CD308" s="248"/>
      <c r="CE308" s="248"/>
      <c r="CF308" s="248"/>
      <c r="CG308" s="248"/>
      <c r="CH308" s="248"/>
      <c r="CI308" s="248"/>
      <c r="CJ308" s="248"/>
      <c r="CK308" s="248"/>
      <c r="CL308" s="248"/>
      <c r="CM308" s="248"/>
      <c r="CN308" s="248"/>
      <c r="CO308" s="248"/>
      <c r="CP308" s="248"/>
      <c r="CQ308" s="248"/>
      <c r="CR308" s="248"/>
      <c r="CS308" s="248"/>
      <c r="CT308" s="248"/>
      <c r="CU308" s="248"/>
      <c r="CV308" s="248"/>
      <c r="CW308" s="248"/>
      <c r="CX308" s="248"/>
      <c r="CY308" s="248"/>
      <c r="CZ308" s="248"/>
      <c r="DA308" s="248"/>
    </row>
    <row r="309" spans="1:105" x14ac:dyDescent="0.25">
      <c r="A309" s="248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  <c r="Y309" s="248"/>
      <c r="Z309" s="248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  <c r="AM309" s="248"/>
      <c r="AN309" s="248"/>
      <c r="AO309" s="248"/>
      <c r="AP309" s="248"/>
      <c r="AQ309" s="248"/>
      <c r="AR309" s="248"/>
      <c r="AS309" s="248"/>
      <c r="AT309" s="248"/>
      <c r="AU309" s="248"/>
      <c r="AV309" s="248"/>
      <c r="AW309" s="248"/>
      <c r="AX309" s="248"/>
      <c r="AY309" s="248"/>
      <c r="AZ309" s="248"/>
      <c r="BA309" s="248"/>
      <c r="BB309" s="248"/>
      <c r="BC309" s="248"/>
      <c r="BD309" s="248"/>
      <c r="BE309" s="248"/>
      <c r="BF309" s="248"/>
      <c r="BG309" s="248"/>
      <c r="BH309" s="248"/>
      <c r="BI309" s="248"/>
      <c r="BJ309" s="248"/>
      <c r="BK309" s="248"/>
      <c r="BL309" s="248"/>
      <c r="BM309" s="248"/>
      <c r="BN309" s="248"/>
      <c r="BO309" s="248"/>
      <c r="BP309" s="248"/>
      <c r="BQ309" s="248"/>
      <c r="BR309" s="248"/>
      <c r="BS309" s="248"/>
      <c r="BT309" s="248"/>
      <c r="BU309" s="248"/>
      <c r="BV309" s="248"/>
      <c r="BW309" s="248"/>
      <c r="BX309" s="248"/>
      <c r="BY309" s="248"/>
      <c r="BZ309" s="248"/>
      <c r="CA309" s="248"/>
      <c r="CB309" s="248"/>
      <c r="CC309" s="248"/>
      <c r="CD309" s="248"/>
      <c r="CE309" s="248"/>
      <c r="CF309" s="248"/>
      <c r="CG309" s="248"/>
      <c r="CH309" s="248"/>
      <c r="CI309" s="248"/>
      <c r="CJ309" s="248"/>
      <c r="CK309" s="248"/>
      <c r="CL309" s="248"/>
      <c r="CM309" s="248"/>
      <c r="CN309" s="248"/>
      <c r="CO309" s="248"/>
      <c r="CP309" s="248"/>
      <c r="CQ309" s="248"/>
      <c r="CR309" s="248"/>
      <c r="CS309" s="248"/>
      <c r="CT309" s="248"/>
      <c r="CU309" s="248"/>
      <c r="CV309" s="248"/>
      <c r="CW309" s="248"/>
      <c r="CX309" s="248"/>
      <c r="CY309" s="248"/>
      <c r="CZ309" s="248"/>
      <c r="DA309" s="248"/>
    </row>
    <row r="310" spans="1:105" x14ac:dyDescent="0.25">
      <c r="A310" s="248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  <c r="Y310" s="248"/>
      <c r="Z310" s="248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  <c r="AM310" s="248"/>
      <c r="AN310" s="248"/>
      <c r="AO310" s="248"/>
      <c r="AP310" s="248"/>
      <c r="AQ310" s="248"/>
      <c r="AR310" s="248"/>
      <c r="AS310" s="248"/>
      <c r="AT310" s="248"/>
      <c r="AU310" s="248"/>
      <c r="AV310" s="248"/>
      <c r="AW310" s="248"/>
      <c r="AX310" s="248"/>
      <c r="AY310" s="248"/>
      <c r="AZ310" s="248"/>
      <c r="BA310" s="248"/>
      <c r="BB310" s="248"/>
      <c r="BC310" s="248"/>
      <c r="BD310" s="248"/>
      <c r="BE310" s="248"/>
      <c r="BF310" s="248"/>
      <c r="BG310" s="248"/>
      <c r="BH310" s="248"/>
      <c r="BI310" s="248"/>
      <c r="BJ310" s="248"/>
      <c r="BK310" s="248"/>
      <c r="BL310" s="248"/>
      <c r="BM310" s="248"/>
      <c r="BN310" s="248"/>
      <c r="BO310" s="248"/>
      <c r="BP310" s="248"/>
      <c r="BQ310" s="248"/>
      <c r="BR310" s="248"/>
      <c r="BS310" s="248"/>
      <c r="BT310" s="248"/>
      <c r="BU310" s="248"/>
      <c r="BV310" s="248"/>
      <c r="BW310" s="248"/>
      <c r="BX310" s="248"/>
      <c r="BY310" s="248"/>
      <c r="BZ310" s="248"/>
      <c r="CA310" s="248"/>
      <c r="CB310" s="248"/>
      <c r="CC310" s="248"/>
      <c r="CD310" s="248"/>
      <c r="CE310" s="248"/>
      <c r="CF310" s="248"/>
      <c r="CG310" s="248"/>
      <c r="CH310" s="248"/>
      <c r="CI310" s="248"/>
      <c r="CJ310" s="248"/>
      <c r="CK310" s="248"/>
      <c r="CL310" s="248"/>
      <c r="CM310" s="248"/>
      <c r="CN310" s="248"/>
      <c r="CO310" s="248"/>
      <c r="CP310" s="248"/>
      <c r="CQ310" s="248"/>
      <c r="CR310" s="248"/>
      <c r="CS310" s="248"/>
      <c r="CT310" s="248"/>
      <c r="CU310" s="248"/>
      <c r="CV310" s="248"/>
      <c r="CW310" s="248"/>
      <c r="CX310" s="248"/>
      <c r="CY310" s="248"/>
      <c r="CZ310" s="248"/>
      <c r="DA310" s="248"/>
    </row>
    <row r="311" spans="1:105" x14ac:dyDescent="0.25">
      <c r="A311" s="248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  <c r="Y311" s="248"/>
      <c r="Z311" s="248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  <c r="AM311" s="248"/>
      <c r="AN311" s="248"/>
      <c r="AO311" s="248"/>
      <c r="AP311" s="248"/>
      <c r="AQ311" s="248"/>
      <c r="AR311" s="248"/>
      <c r="AS311" s="248"/>
      <c r="AT311" s="248"/>
      <c r="AU311" s="248"/>
      <c r="AV311" s="248"/>
      <c r="AW311" s="248"/>
      <c r="AX311" s="248"/>
      <c r="AY311" s="248"/>
      <c r="AZ311" s="248"/>
      <c r="BA311" s="248"/>
      <c r="BB311" s="248"/>
      <c r="BC311" s="248"/>
      <c r="BD311" s="248"/>
      <c r="BE311" s="248"/>
      <c r="BF311" s="248"/>
      <c r="BG311" s="248"/>
      <c r="BH311" s="248"/>
      <c r="BI311" s="248"/>
      <c r="BJ311" s="248"/>
      <c r="BK311" s="248"/>
      <c r="BL311" s="248"/>
      <c r="BM311" s="248"/>
      <c r="BN311" s="248"/>
      <c r="BO311" s="248"/>
      <c r="BP311" s="248"/>
      <c r="BQ311" s="248"/>
      <c r="BR311" s="248"/>
      <c r="BS311" s="248"/>
      <c r="BT311" s="248"/>
      <c r="BU311" s="248"/>
      <c r="BV311" s="248"/>
      <c r="BW311" s="248"/>
      <c r="BX311" s="248"/>
      <c r="BY311" s="248"/>
      <c r="BZ311" s="248"/>
      <c r="CA311" s="248"/>
      <c r="CB311" s="248"/>
      <c r="CC311" s="248"/>
      <c r="CD311" s="248"/>
      <c r="CE311" s="248"/>
      <c r="CF311" s="248"/>
      <c r="CG311" s="248"/>
      <c r="CH311" s="248"/>
      <c r="CI311" s="248"/>
      <c r="CJ311" s="248"/>
      <c r="CK311" s="248"/>
      <c r="CL311" s="248"/>
      <c r="CM311" s="248"/>
      <c r="CN311" s="248"/>
      <c r="CO311" s="248"/>
      <c r="CP311" s="248"/>
      <c r="CQ311" s="248"/>
      <c r="CR311" s="248"/>
      <c r="CS311" s="248"/>
      <c r="CT311" s="248"/>
      <c r="CU311" s="248"/>
      <c r="CV311" s="248"/>
      <c r="CW311" s="248"/>
      <c r="CX311" s="248"/>
      <c r="CY311" s="248"/>
      <c r="CZ311" s="248"/>
      <c r="DA311" s="248"/>
    </row>
    <row r="312" spans="1:105" x14ac:dyDescent="0.25">
      <c r="A312" s="248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248"/>
      <c r="S312" s="248"/>
      <c r="T312" s="248"/>
      <c r="U312" s="248"/>
      <c r="V312" s="248"/>
      <c r="W312" s="248"/>
      <c r="X312" s="248"/>
      <c r="Y312" s="248"/>
      <c r="Z312" s="248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  <c r="AM312" s="248"/>
      <c r="AN312" s="248"/>
      <c r="AO312" s="248"/>
      <c r="AP312" s="248"/>
      <c r="AQ312" s="248"/>
      <c r="AR312" s="248"/>
      <c r="AS312" s="248"/>
      <c r="AT312" s="248"/>
      <c r="AU312" s="248"/>
      <c r="AV312" s="248"/>
      <c r="AW312" s="248"/>
      <c r="AX312" s="248"/>
      <c r="AY312" s="248"/>
      <c r="AZ312" s="248"/>
      <c r="BA312" s="248"/>
      <c r="BB312" s="248"/>
      <c r="BC312" s="248"/>
      <c r="BD312" s="248"/>
      <c r="BE312" s="248"/>
      <c r="BF312" s="248"/>
      <c r="BG312" s="248"/>
      <c r="BH312" s="248"/>
      <c r="BI312" s="248"/>
      <c r="BJ312" s="248"/>
      <c r="BK312" s="248"/>
      <c r="BL312" s="248"/>
      <c r="BM312" s="248"/>
      <c r="BN312" s="248"/>
      <c r="BO312" s="248"/>
      <c r="BP312" s="248"/>
      <c r="BQ312" s="248"/>
      <c r="BR312" s="248"/>
      <c r="BS312" s="248"/>
      <c r="BT312" s="248"/>
      <c r="BU312" s="248"/>
      <c r="BV312" s="248"/>
      <c r="BW312" s="248"/>
      <c r="BX312" s="248"/>
      <c r="BY312" s="248"/>
      <c r="BZ312" s="248"/>
      <c r="CA312" s="248"/>
      <c r="CB312" s="248"/>
      <c r="CC312" s="248"/>
      <c r="CD312" s="248"/>
      <c r="CE312" s="248"/>
      <c r="CF312" s="248"/>
      <c r="CG312" s="248"/>
      <c r="CH312" s="248"/>
      <c r="CI312" s="248"/>
      <c r="CJ312" s="248"/>
      <c r="CK312" s="248"/>
      <c r="CL312" s="248"/>
      <c r="CM312" s="248"/>
      <c r="CN312" s="248"/>
      <c r="CO312" s="248"/>
      <c r="CP312" s="248"/>
      <c r="CQ312" s="248"/>
      <c r="CR312" s="248"/>
      <c r="CS312" s="248"/>
      <c r="CT312" s="248"/>
      <c r="CU312" s="248"/>
      <c r="CV312" s="248"/>
      <c r="CW312" s="248"/>
      <c r="CX312" s="248"/>
      <c r="CY312" s="248"/>
      <c r="CZ312" s="248"/>
      <c r="DA312" s="248"/>
    </row>
    <row r="313" spans="1:105" x14ac:dyDescent="0.25">
      <c r="A313" s="248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248"/>
      <c r="S313" s="248"/>
      <c r="T313" s="248"/>
      <c r="U313" s="248"/>
      <c r="V313" s="248"/>
      <c r="W313" s="248"/>
      <c r="X313" s="248"/>
      <c r="Y313" s="248"/>
      <c r="Z313" s="248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  <c r="AM313" s="248"/>
      <c r="AN313" s="248"/>
      <c r="AO313" s="248"/>
      <c r="AP313" s="248"/>
      <c r="AQ313" s="248"/>
      <c r="AR313" s="248"/>
      <c r="AS313" s="248"/>
      <c r="AT313" s="248"/>
      <c r="AU313" s="248"/>
      <c r="AV313" s="248"/>
      <c r="AW313" s="248"/>
      <c r="AX313" s="248"/>
      <c r="AY313" s="248"/>
      <c r="AZ313" s="248"/>
      <c r="BA313" s="248"/>
      <c r="BB313" s="248"/>
      <c r="BC313" s="248"/>
      <c r="BD313" s="248"/>
      <c r="BE313" s="248"/>
      <c r="BF313" s="248"/>
      <c r="BG313" s="248"/>
      <c r="BH313" s="248"/>
      <c r="BI313" s="248"/>
      <c r="BJ313" s="248"/>
      <c r="BK313" s="248"/>
      <c r="BL313" s="248"/>
      <c r="BM313" s="248"/>
      <c r="BN313" s="248"/>
      <c r="BO313" s="248"/>
      <c r="BP313" s="248"/>
      <c r="BQ313" s="248"/>
      <c r="BR313" s="248"/>
      <c r="BS313" s="248"/>
      <c r="BT313" s="248"/>
      <c r="BU313" s="248"/>
      <c r="BV313" s="248"/>
      <c r="BW313" s="248"/>
      <c r="BX313" s="248"/>
      <c r="BY313" s="248"/>
      <c r="BZ313" s="248"/>
      <c r="CA313" s="248"/>
      <c r="CB313" s="248"/>
      <c r="CC313" s="248"/>
      <c r="CD313" s="248"/>
      <c r="CE313" s="248"/>
      <c r="CF313" s="248"/>
      <c r="CG313" s="248"/>
      <c r="CH313" s="248"/>
      <c r="CI313" s="248"/>
      <c r="CJ313" s="248"/>
      <c r="CK313" s="248"/>
      <c r="CL313" s="248"/>
      <c r="CM313" s="248"/>
      <c r="CN313" s="248"/>
      <c r="CO313" s="248"/>
      <c r="CP313" s="248"/>
      <c r="CQ313" s="248"/>
      <c r="CR313" s="248"/>
      <c r="CS313" s="248"/>
      <c r="CT313" s="248"/>
      <c r="CU313" s="248"/>
      <c r="CV313" s="248"/>
      <c r="CW313" s="248"/>
      <c r="CX313" s="248"/>
      <c r="CY313" s="248"/>
      <c r="CZ313" s="248"/>
      <c r="DA313" s="248"/>
    </row>
    <row r="314" spans="1:105" x14ac:dyDescent="0.25">
      <c r="A314" s="248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248"/>
      <c r="S314" s="248"/>
      <c r="T314" s="248"/>
      <c r="U314" s="248"/>
      <c r="V314" s="248"/>
      <c r="W314" s="248"/>
      <c r="X314" s="248"/>
      <c r="Y314" s="248"/>
      <c r="Z314" s="248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  <c r="AM314" s="248"/>
      <c r="AN314" s="248"/>
      <c r="AO314" s="248"/>
      <c r="AP314" s="248"/>
      <c r="AQ314" s="248"/>
      <c r="AR314" s="248"/>
      <c r="AS314" s="248"/>
      <c r="AT314" s="248"/>
      <c r="AU314" s="248"/>
      <c r="AV314" s="248"/>
      <c r="AW314" s="248"/>
      <c r="AX314" s="248"/>
      <c r="AY314" s="248"/>
      <c r="AZ314" s="248"/>
      <c r="BA314" s="248"/>
      <c r="BB314" s="248"/>
      <c r="BC314" s="248"/>
      <c r="BD314" s="248"/>
      <c r="BE314" s="248"/>
      <c r="BF314" s="248"/>
      <c r="BG314" s="248"/>
      <c r="BH314" s="248"/>
      <c r="BI314" s="248"/>
      <c r="BJ314" s="248"/>
      <c r="BK314" s="248"/>
      <c r="BL314" s="248"/>
      <c r="BM314" s="248"/>
      <c r="BN314" s="248"/>
      <c r="BO314" s="248"/>
      <c r="BP314" s="248"/>
      <c r="BQ314" s="248"/>
      <c r="BR314" s="248"/>
      <c r="BS314" s="248"/>
      <c r="BT314" s="248"/>
      <c r="BU314" s="248"/>
      <c r="BV314" s="248"/>
      <c r="BW314" s="248"/>
      <c r="BX314" s="248"/>
      <c r="BY314" s="248"/>
      <c r="BZ314" s="248"/>
      <c r="CA314" s="248"/>
      <c r="CB314" s="248"/>
      <c r="CC314" s="248"/>
      <c r="CD314" s="248"/>
      <c r="CE314" s="248"/>
      <c r="CF314" s="248"/>
      <c r="CG314" s="248"/>
      <c r="CH314" s="248"/>
      <c r="CI314" s="248"/>
      <c r="CJ314" s="248"/>
      <c r="CK314" s="248"/>
      <c r="CL314" s="248"/>
      <c r="CM314" s="248"/>
      <c r="CN314" s="248"/>
      <c r="CO314" s="248"/>
      <c r="CP314" s="248"/>
      <c r="CQ314" s="248"/>
      <c r="CR314" s="248"/>
      <c r="CS314" s="248"/>
      <c r="CT314" s="248"/>
      <c r="CU314" s="248"/>
      <c r="CV314" s="248"/>
      <c r="CW314" s="248"/>
      <c r="CX314" s="248"/>
      <c r="CY314" s="248"/>
      <c r="CZ314" s="248"/>
      <c r="DA314" s="248"/>
    </row>
    <row r="315" spans="1:105" x14ac:dyDescent="0.25">
      <c r="A315" s="248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248"/>
      <c r="S315" s="248"/>
      <c r="T315" s="248"/>
      <c r="U315" s="248"/>
      <c r="V315" s="248"/>
      <c r="W315" s="248"/>
      <c r="X315" s="248"/>
      <c r="Y315" s="248"/>
      <c r="Z315" s="248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  <c r="AM315" s="248"/>
      <c r="AN315" s="248"/>
      <c r="AO315" s="248"/>
      <c r="AP315" s="248"/>
      <c r="AQ315" s="248"/>
      <c r="AR315" s="248"/>
      <c r="AS315" s="248"/>
      <c r="AT315" s="248"/>
      <c r="AU315" s="248"/>
      <c r="AV315" s="248"/>
      <c r="AW315" s="248"/>
      <c r="AX315" s="248"/>
      <c r="AY315" s="248"/>
      <c r="AZ315" s="248"/>
      <c r="BA315" s="248"/>
      <c r="BB315" s="248"/>
      <c r="BC315" s="248"/>
      <c r="BD315" s="248"/>
      <c r="BE315" s="248"/>
      <c r="BF315" s="248"/>
      <c r="BG315" s="248"/>
      <c r="BH315" s="248"/>
      <c r="BI315" s="248"/>
      <c r="BJ315" s="248"/>
      <c r="BK315" s="248"/>
      <c r="BL315" s="248"/>
      <c r="BM315" s="248"/>
      <c r="BN315" s="248"/>
      <c r="BO315" s="248"/>
      <c r="BP315" s="248"/>
      <c r="BQ315" s="248"/>
      <c r="BR315" s="248"/>
      <c r="BS315" s="248"/>
      <c r="BT315" s="248"/>
      <c r="BU315" s="248"/>
      <c r="BV315" s="248"/>
      <c r="BW315" s="248"/>
      <c r="BX315" s="248"/>
      <c r="BY315" s="248"/>
      <c r="BZ315" s="248"/>
      <c r="CA315" s="248"/>
      <c r="CB315" s="248"/>
      <c r="CC315" s="248"/>
      <c r="CD315" s="248"/>
      <c r="CE315" s="248"/>
      <c r="CF315" s="248"/>
      <c r="CG315" s="248"/>
      <c r="CH315" s="248"/>
      <c r="CI315" s="248"/>
      <c r="CJ315" s="248"/>
      <c r="CK315" s="248"/>
      <c r="CL315" s="248"/>
      <c r="CM315" s="248"/>
      <c r="CN315" s="248"/>
      <c r="CO315" s="248"/>
      <c r="CP315" s="248"/>
      <c r="CQ315" s="248"/>
      <c r="CR315" s="248"/>
      <c r="CS315" s="248"/>
      <c r="CT315" s="248"/>
      <c r="CU315" s="248"/>
      <c r="CV315" s="248"/>
      <c r="CW315" s="248"/>
      <c r="CX315" s="248"/>
      <c r="CY315" s="248"/>
      <c r="CZ315" s="248"/>
      <c r="DA315" s="248"/>
    </row>
    <row r="316" spans="1:105" x14ac:dyDescent="0.25">
      <c r="A316" s="248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48"/>
      <c r="S316" s="248"/>
      <c r="T316" s="248"/>
      <c r="U316" s="248"/>
      <c r="V316" s="248"/>
      <c r="W316" s="248"/>
      <c r="X316" s="248"/>
      <c r="Y316" s="248"/>
      <c r="Z316" s="248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  <c r="AM316" s="248"/>
      <c r="AN316" s="248"/>
      <c r="AO316" s="248"/>
      <c r="AP316" s="248"/>
      <c r="AQ316" s="248"/>
      <c r="AR316" s="248"/>
      <c r="AS316" s="248"/>
      <c r="AT316" s="248"/>
      <c r="AU316" s="248"/>
      <c r="AV316" s="248"/>
      <c r="AW316" s="248"/>
      <c r="AX316" s="248"/>
      <c r="AY316" s="248"/>
      <c r="AZ316" s="248"/>
      <c r="BA316" s="248"/>
      <c r="BB316" s="248"/>
      <c r="BC316" s="248"/>
      <c r="BD316" s="248"/>
      <c r="BE316" s="248"/>
      <c r="BF316" s="248"/>
      <c r="BG316" s="248"/>
      <c r="BH316" s="248"/>
      <c r="BI316" s="248"/>
      <c r="BJ316" s="248"/>
      <c r="BK316" s="248"/>
      <c r="BL316" s="248"/>
      <c r="BM316" s="248"/>
      <c r="BN316" s="248"/>
      <c r="BO316" s="248"/>
      <c r="BP316" s="248"/>
      <c r="BQ316" s="248"/>
      <c r="BR316" s="248"/>
      <c r="BS316" s="248"/>
      <c r="BT316" s="248"/>
      <c r="BU316" s="248"/>
      <c r="BV316" s="248"/>
      <c r="BW316" s="248"/>
      <c r="BX316" s="248"/>
      <c r="BY316" s="248"/>
      <c r="BZ316" s="248"/>
      <c r="CA316" s="248"/>
      <c r="CB316" s="248"/>
      <c r="CC316" s="248"/>
      <c r="CD316" s="248"/>
      <c r="CE316" s="248"/>
      <c r="CF316" s="248"/>
      <c r="CG316" s="248"/>
      <c r="CH316" s="248"/>
      <c r="CI316" s="248"/>
      <c r="CJ316" s="248"/>
      <c r="CK316" s="248"/>
      <c r="CL316" s="248"/>
      <c r="CM316" s="248"/>
      <c r="CN316" s="248"/>
      <c r="CO316" s="248"/>
      <c r="CP316" s="248"/>
      <c r="CQ316" s="248"/>
      <c r="CR316" s="248"/>
      <c r="CS316" s="248"/>
      <c r="CT316" s="248"/>
      <c r="CU316" s="248"/>
      <c r="CV316" s="248"/>
      <c r="CW316" s="248"/>
      <c r="CX316" s="248"/>
      <c r="CY316" s="248"/>
      <c r="CZ316" s="248"/>
      <c r="DA316" s="248"/>
    </row>
    <row r="317" spans="1:105" x14ac:dyDescent="0.25">
      <c r="A317" s="248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  <c r="Y317" s="248"/>
      <c r="Z317" s="248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  <c r="AM317" s="248"/>
      <c r="AN317" s="248"/>
      <c r="AO317" s="248"/>
      <c r="AP317" s="248"/>
      <c r="AQ317" s="248"/>
      <c r="AR317" s="248"/>
      <c r="AS317" s="248"/>
      <c r="AT317" s="248"/>
      <c r="AU317" s="248"/>
      <c r="AV317" s="248"/>
      <c r="AW317" s="248"/>
      <c r="AX317" s="248"/>
      <c r="AY317" s="248"/>
      <c r="AZ317" s="248"/>
      <c r="BA317" s="248"/>
      <c r="BB317" s="248"/>
      <c r="BC317" s="248"/>
      <c r="BD317" s="248"/>
      <c r="BE317" s="248"/>
      <c r="BF317" s="248"/>
      <c r="BG317" s="248"/>
      <c r="BH317" s="248"/>
      <c r="BI317" s="248"/>
      <c r="BJ317" s="248"/>
      <c r="BK317" s="248"/>
      <c r="BL317" s="248"/>
      <c r="BM317" s="248"/>
      <c r="BN317" s="248"/>
      <c r="BO317" s="248"/>
      <c r="BP317" s="248"/>
      <c r="BQ317" s="248"/>
      <c r="BR317" s="248"/>
      <c r="BS317" s="248"/>
      <c r="BT317" s="248"/>
      <c r="BU317" s="248"/>
      <c r="BV317" s="248"/>
      <c r="BW317" s="248"/>
      <c r="BX317" s="248"/>
      <c r="BY317" s="248"/>
      <c r="BZ317" s="248"/>
      <c r="CA317" s="248"/>
      <c r="CB317" s="248"/>
      <c r="CC317" s="248"/>
      <c r="CD317" s="248"/>
      <c r="CE317" s="248"/>
      <c r="CF317" s="248"/>
      <c r="CG317" s="248"/>
      <c r="CH317" s="248"/>
      <c r="CI317" s="248"/>
      <c r="CJ317" s="248"/>
      <c r="CK317" s="248"/>
      <c r="CL317" s="248"/>
      <c r="CM317" s="248"/>
      <c r="CN317" s="248"/>
      <c r="CO317" s="248"/>
      <c r="CP317" s="248"/>
      <c r="CQ317" s="248"/>
      <c r="CR317" s="248"/>
      <c r="CS317" s="248"/>
      <c r="CT317" s="248"/>
      <c r="CU317" s="248"/>
      <c r="CV317" s="248"/>
      <c r="CW317" s="248"/>
      <c r="CX317" s="248"/>
      <c r="CY317" s="248"/>
      <c r="CZ317" s="248"/>
      <c r="DA317" s="248"/>
    </row>
    <row r="318" spans="1:105" x14ac:dyDescent="0.25">
      <c r="A318" s="248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248"/>
      <c r="S318" s="248"/>
      <c r="T318" s="248"/>
      <c r="U318" s="248"/>
      <c r="V318" s="248"/>
      <c r="W318" s="248"/>
      <c r="X318" s="248"/>
      <c r="Y318" s="248"/>
      <c r="Z318" s="248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  <c r="AM318" s="248"/>
      <c r="AN318" s="248"/>
      <c r="AO318" s="248"/>
      <c r="AP318" s="248"/>
      <c r="AQ318" s="248"/>
      <c r="AR318" s="248"/>
      <c r="AS318" s="248"/>
      <c r="AT318" s="248"/>
      <c r="AU318" s="248"/>
      <c r="AV318" s="248"/>
      <c r="AW318" s="248"/>
      <c r="AX318" s="248"/>
      <c r="AY318" s="248"/>
      <c r="AZ318" s="248"/>
      <c r="BA318" s="248"/>
      <c r="BB318" s="248"/>
      <c r="BC318" s="248"/>
      <c r="BD318" s="248"/>
      <c r="BE318" s="248"/>
      <c r="BF318" s="248"/>
      <c r="BG318" s="248"/>
      <c r="BH318" s="248"/>
      <c r="BI318" s="248"/>
      <c r="BJ318" s="248"/>
      <c r="BK318" s="248"/>
      <c r="BL318" s="248"/>
      <c r="BM318" s="248"/>
      <c r="BN318" s="248"/>
      <c r="BO318" s="248"/>
      <c r="BP318" s="248"/>
      <c r="BQ318" s="248"/>
      <c r="BR318" s="248"/>
      <c r="BS318" s="248"/>
      <c r="BT318" s="248"/>
      <c r="BU318" s="248"/>
      <c r="BV318" s="248"/>
      <c r="BW318" s="248"/>
      <c r="BX318" s="248"/>
      <c r="BY318" s="248"/>
      <c r="BZ318" s="248"/>
      <c r="CA318" s="248"/>
      <c r="CB318" s="248"/>
      <c r="CC318" s="248"/>
      <c r="CD318" s="248"/>
      <c r="CE318" s="248"/>
      <c r="CF318" s="248"/>
      <c r="CG318" s="248"/>
      <c r="CH318" s="248"/>
      <c r="CI318" s="248"/>
      <c r="CJ318" s="248"/>
      <c r="CK318" s="248"/>
      <c r="CL318" s="248"/>
      <c r="CM318" s="248"/>
      <c r="CN318" s="248"/>
      <c r="CO318" s="248"/>
      <c r="CP318" s="248"/>
      <c r="CQ318" s="248"/>
      <c r="CR318" s="248"/>
      <c r="CS318" s="248"/>
      <c r="CT318" s="248"/>
      <c r="CU318" s="248"/>
      <c r="CV318" s="248"/>
      <c r="CW318" s="248"/>
      <c r="CX318" s="248"/>
      <c r="CY318" s="248"/>
      <c r="CZ318" s="248"/>
      <c r="DA318" s="248"/>
    </row>
    <row r="319" spans="1:105" x14ac:dyDescent="0.25">
      <c r="A319" s="248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  <c r="Y319" s="248"/>
      <c r="Z319" s="248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  <c r="AM319" s="248"/>
      <c r="AN319" s="248"/>
      <c r="AO319" s="248"/>
      <c r="AP319" s="248"/>
      <c r="AQ319" s="248"/>
      <c r="AR319" s="248"/>
      <c r="AS319" s="248"/>
      <c r="AT319" s="248"/>
      <c r="AU319" s="248"/>
      <c r="AV319" s="248"/>
      <c r="AW319" s="248"/>
      <c r="AX319" s="248"/>
      <c r="AY319" s="248"/>
      <c r="AZ319" s="248"/>
      <c r="BA319" s="248"/>
      <c r="BB319" s="248"/>
      <c r="BC319" s="248"/>
      <c r="BD319" s="248"/>
      <c r="BE319" s="248"/>
      <c r="BF319" s="248"/>
      <c r="BG319" s="248"/>
      <c r="BH319" s="248"/>
      <c r="BI319" s="248"/>
      <c r="BJ319" s="248"/>
      <c r="BK319" s="248"/>
      <c r="BL319" s="248"/>
      <c r="BM319" s="248"/>
      <c r="BN319" s="248"/>
      <c r="BO319" s="248"/>
      <c r="BP319" s="248"/>
      <c r="BQ319" s="248"/>
      <c r="BR319" s="248"/>
      <c r="BS319" s="248"/>
      <c r="BT319" s="248"/>
      <c r="BU319" s="248"/>
      <c r="BV319" s="248"/>
      <c r="BW319" s="248"/>
      <c r="BX319" s="248"/>
      <c r="BY319" s="248"/>
      <c r="BZ319" s="248"/>
      <c r="CA319" s="248"/>
      <c r="CB319" s="248"/>
      <c r="CC319" s="248"/>
      <c r="CD319" s="248"/>
      <c r="CE319" s="248"/>
      <c r="CF319" s="248"/>
      <c r="CG319" s="248"/>
      <c r="CH319" s="248"/>
      <c r="CI319" s="248"/>
      <c r="CJ319" s="248"/>
      <c r="CK319" s="248"/>
      <c r="CL319" s="248"/>
      <c r="CM319" s="248"/>
      <c r="CN319" s="248"/>
      <c r="CO319" s="248"/>
      <c r="CP319" s="248"/>
      <c r="CQ319" s="248"/>
      <c r="CR319" s="248"/>
      <c r="CS319" s="248"/>
      <c r="CT319" s="248"/>
      <c r="CU319" s="248"/>
      <c r="CV319" s="248"/>
      <c r="CW319" s="248"/>
      <c r="CX319" s="248"/>
      <c r="CY319" s="248"/>
      <c r="CZ319" s="248"/>
      <c r="DA319" s="248"/>
    </row>
    <row r="320" spans="1:105" x14ac:dyDescent="0.25">
      <c r="A320" s="248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248"/>
      <c r="S320" s="248"/>
      <c r="T320" s="248"/>
      <c r="U320" s="248"/>
      <c r="V320" s="248"/>
      <c r="W320" s="248"/>
      <c r="X320" s="248"/>
      <c r="Y320" s="248"/>
      <c r="Z320" s="248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  <c r="AM320" s="248"/>
      <c r="AN320" s="248"/>
      <c r="AO320" s="248"/>
      <c r="AP320" s="248"/>
      <c r="AQ320" s="248"/>
      <c r="AR320" s="248"/>
      <c r="AS320" s="248"/>
      <c r="AT320" s="248"/>
      <c r="AU320" s="248"/>
      <c r="AV320" s="248"/>
      <c r="AW320" s="248"/>
      <c r="AX320" s="248"/>
      <c r="AY320" s="248"/>
      <c r="AZ320" s="248"/>
      <c r="BA320" s="248"/>
      <c r="BB320" s="248"/>
      <c r="BC320" s="248"/>
      <c r="BD320" s="248"/>
      <c r="BE320" s="248"/>
      <c r="BF320" s="248"/>
      <c r="BG320" s="248"/>
      <c r="BH320" s="248"/>
      <c r="BI320" s="248"/>
      <c r="BJ320" s="248"/>
      <c r="BK320" s="248"/>
      <c r="BL320" s="248"/>
      <c r="BM320" s="248"/>
      <c r="BN320" s="248"/>
      <c r="BO320" s="248"/>
      <c r="BP320" s="248"/>
      <c r="BQ320" s="248"/>
      <c r="BR320" s="248"/>
      <c r="BS320" s="248"/>
      <c r="BT320" s="248"/>
      <c r="BU320" s="248"/>
      <c r="BV320" s="248"/>
      <c r="BW320" s="248"/>
      <c r="BX320" s="248"/>
      <c r="BY320" s="248"/>
      <c r="BZ320" s="248"/>
      <c r="CA320" s="248"/>
      <c r="CB320" s="248"/>
      <c r="CC320" s="248"/>
      <c r="CD320" s="248"/>
      <c r="CE320" s="248"/>
      <c r="CF320" s="248"/>
      <c r="CG320" s="248"/>
      <c r="CH320" s="248"/>
      <c r="CI320" s="248"/>
      <c r="CJ320" s="248"/>
      <c r="CK320" s="248"/>
      <c r="CL320" s="248"/>
      <c r="CM320" s="248"/>
      <c r="CN320" s="248"/>
      <c r="CO320" s="248"/>
      <c r="CP320" s="248"/>
      <c r="CQ320" s="248"/>
      <c r="CR320" s="248"/>
      <c r="CS320" s="248"/>
      <c r="CT320" s="248"/>
      <c r="CU320" s="248"/>
      <c r="CV320" s="248"/>
      <c r="CW320" s="248"/>
      <c r="CX320" s="248"/>
      <c r="CY320" s="248"/>
      <c r="CZ320" s="248"/>
      <c r="DA320" s="248"/>
    </row>
    <row r="321" spans="1:105" x14ac:dyDescent="0.25">
      <c r="A321" s="248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48"/>
      <c r="S321" s="248"/>
      <c r="T321" s="248"/>
      <c r="U321" s="248"/>
      <c r="V321" s="248"/>
      <c r="W321" s="248"/>
      <c r="X321" s="248"/>
      <c r="Y321" s="248"/>
      <c r="Z321" s="248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  <c r="AM321" s="248"/>
      <c r="AN321" s="248"/>
      <c r="AO321" s="248"/>
      <c r="AP321" s="248"/>
      <c r="AQ321" s="248"/>
      <c r="AR321" s="248"/>
      <c r="AS321" s="248"/>
      <c r="AT321" s="248"/>
      <c r="AU321" s="248"/>
      <c r="AV321" s="248"/>
      <c r="AW321" s="248"/>
      <c r="AX321" s="248"/>
      <c r="AY321" s="248"/>
      <c r="AZ321" s="248"/>
      <c r="BA321" s="248"/>
      <c r="BB321" s="248"/>
      <c r="BC321" s="248"/>
      <c r="BD321" s="248"/>
      <c r="BE321" s="248"/>
      <c r="BF321" s="248"/>
      <c r="BG321" s="248"/>
      <c r="BH321" s="248"/>
      <c r="BI321" s="248"/>
      <c r="BJ321" s="248"/>
      <c r="BK321" s="248"/>
      <c r="BL321" s="248"/>
      <c r="BM321" s="248"/>
      <c r="BN321" s="248"/>
      <c r="BO321" s="248"/>
      <c r="BP321" s="248"/>
      <c r="BQ321" s="248"/>
      <c r="BR321" s="248"/>
      <c r="BS321" s="248"/>
      <c r="BT321" s="248"/>
      <c r="BU321" s="248"/>
      <c r="BV321" s="248"/>
      <c r="BW321" s="248"/>
      <c r="BX321" s="248"/>
      <c r="BY321" s="248"/>
      <c r="BZ321" s="248"/>
      <c r="CA321" s="248"/>
      <c r="CB321" s="248"/>
      <c r="CC321" s="248"/>
      <c r="CD321" s="248"/>
      <c r="CE321" s="248"/>
      <c r="CF321" s="248"/>
      <c r="CG321" s="248"/>
      <c r="CH321" s="248"/>
      <c r="CI321" s="248"/>
      <c r="CJ321" s="248"/>
      <c r="CK321" s="248"/>
      <c r="CL321" s="248"/>
      <c r="CM321" s="248"/>
      <c r="CN321" s="248"/>
      <c r="CO321" s="248"/>
      <c r="CP321" s="248"/>
      <c r="CQ321" s="248"/>
      <c r="CR321" s="248"/>
      <c r="CS321" s="248"/>
      <c r="CT321" s="248"/>
      <c r="CU321" s="248"/>
      <c r="CV321" s="248"/>
      <c r="CW321" s="248"/>
      <c r="CX321" s="248"/>
      <c r="CY321" s="248"/>
      <c r="CZ321" s="248"/>
      <c r="DA321" s="248"/>
    </row>
    <row r="322" spans="1:105" x14ac:dyDescent="0.25">
      <c r="A322" s="248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  <c r="Y322" s="248"/>
      <c r="Z322" s="248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  <c r="AM322" s="248"/>
      <c r="AN322" s="248"/>
      <c r="AO322" s="248"/>
      <c r="AP322" s="248"/>
      <c r="AQ322" s="248"/>
      <c r="AR322" s="248"/>
      <c r="AS322" s="248"/>
      <c r="AT322" s="248"/>
      <c r="AU322" s="248"/>
      <c r="AV322" s="248"/>
      <c r="AW322" s="248"/>
      <c r="AX322" s="248"/>
      <c r="AY322" s="248"/>
      <c r="AZ322" s="248"/>
      <c r="BA322" s="248"/>
      <c r="BB322" s="248"/>
      <c r="BC322" s="248"/>
      <c r="BD322" s="248"/>
      <c r="BE322" s="248"/>
      <c r="BF322" s="248"/>
      <c r="BG322" s="248"/>
      <c r="BH322" s="248"/>
      <c r="BI322" s="248"/>
      <c r="BJ322" s="248"/>
      <c r="BK322" s="248"/>
      <c r="BL322" s="248"/>
      <c r="BM322" s="248"/>
      <c r="BN322" s="248"/>
      <c r="BO322" s="248"/>
      <c r="BP322" s="248"/>
      <c r="BQ322" s="248"/>
      <c r="BR322" s="248"/>
      <c r="BS322" s="248"/>
      <c r="BT322" s="248"/>
      <c r="BU322" s="248"/>
      <c r="BV322" s="248"/>
      <c r="BW322" s="248"/>
      <c r="BX322" s="248"/>
      <c r="BY322" s="248"/>
      <c r="BZ322" s="248"/>
      <c r="CA322" s="248"/>
      <c r="CB322" s="248"/>
      <c r="CC322" s="248"/>
      <c r="CD322" s="248"/>
      <c r="CE322" s="248"/>
      <c r="CF322" s="248"/>
      <c r="CG322" s="248"/>
      <c r="CH322" s="248"/>
      <c r="CI322" s="248"/>
      <c r="CJ322" s="248"/>
      <c r="CK322" s="248"/>
      <c r="CL322" s="248"/>
      <c r="CM322" s="248"/>
      <c r="CN322" s="248"/>
      <c r="CO322" s="248"/>
      <c r="CP322" s="248"/>
      <c r="CQ322" s="248"/>
      <c r="CR322" s="248"/>
      <c r="CS322" s="248"/>
      <c r="CT322" s="248"/>
      <c r="CU322" s="248"/>
      <c r="CV322" s="248"/>
      <c r="CW322" s="248"/>
      <c r="CX322" s="248"/>
      <c r="CY322" s="248"/>
      <c r="CZ322" s="248"/>
      <c r="DA322" s="248"/>
    </row>
    <row r="323" spans="1:105" x14ac:dyDescent="0.25">
      <c r="A323" s="248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48"/>
      <c r="S323" s="248"/>
      <c r="T323" s="248"/>
      <c r="U323" s="248"/>
      <c r="V323" s="248"/>
      <c r="W323" s="248"/>
      <c r="X323" s="248"/>
      <c r="Y323" s="248"/>
      <c r="Z323" s="248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  <c r="AM323" s="248"/>
      <c r="AN323" s="248"/>
      <c r="AO323" s="248"/>
      <c r="AP323" s="248"/>
      <c r="AQ323" s="248"/>
      <c r="AR323" s="248"/>
      <c r="AS323" s="248"/>
      <c r="AT323" s="248"/>
      <c r="AU323" s="248"/>
      <c r="AV323" s="248"/>
      <c r="AW323" s="248"/>
      <c r="AX323" s="248"/>
      <c r="AY323" s="248"/>
      <c r="AZ323" s="248"/>
      <c r="BA323" s="248"/>
      <c r="BB323" s="248"/>
      <c r="BC323" s="248"/>
      <c r="BD323" s="248"/>
      <c r="BE323" s="248"/>
      <c r="BF323" s="248"/>
      <c r="BG323" s="248"/>
      <c r="BH323" s="248"/>
      <c r="BI323" s="248"/>
      <c r="BJ323" s="248"/>
      <c r="BK323" s="248"/>
      <c r="BL323" s="248"/>
      <c r="BM323" s="248"/>
      <c r="BN323" s="248"/>
      <c r="BO323" s="248"/>
      <c r="BP323" s="248"/>
      <c r="BQ323" s="248"/>
      <c r="BR323" s="248"/>
      <c r="BS323" s="248"/>
      <c r="BT323" s="248"/>
      <c r="BU323" s="248"/>
      <c r="BV323" s="248"/>
      <c r="BW323" s="248"/>
      <c r="BX323" s="248"/>
      <c r="BY323" s="248"/>
      <c r="BZ323" s="248"/>
      <c r="CA323" s="248"/>
      <c r="CB323" s="248"/>
      <c r="CC323" s="248"/>
      <c r="CD323" s="248"/>
      <c r="CE323" s="248"/>
      <c r="CF323" s="248"/>
      <c r="CG323" s="248"/>
      <c r="CH323" s="248"/>
      <c r="CI323" s="248"/>
      <c r="CJ323" s="248"/>
      <c r="CK323" s="248"/>
      <c r="CL323" s="248"/>
      <c r="CM323" s="248"/>
      <c r="CN323" s="248"/>
      <c r="CO323" s="248"/>
      <c r="CP323" s="248"/>
      <c r="CQ323" s="248"/>
      <c r="CR323" s="248"/>
      <c r="CS323" s="248"/>
      <c r="CT323" s="248"/>
      <c r="CU323" s="248"/>
      <c r="CV323" s="248"/>
      <c r="CW323" s="248"/>
      <c r="CX323" s="248"/>
      <c r="CY323" s="248"/>
      <c r="CZ323" s="248"/>
      <c r="DA323" s="248"/>
    </row>
    <row r="324" spans="1:105" x14ac:dyDescent="0.25">
      <c r="A324" s="248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48"/>
      <c r="S324" s="248"/>
      <c r="T324" s="248"/>
      <c r="U324" s="248"/>
      <c r="V324" s="248"/>
      <c r="W324" s="248"/>
      <c r="X324" s="248"/>
      <c r="Y324" s="248"/>
      <c r="Z324" s="248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  <c r="AM324" s="248"/>
      <c r="AN324" s="248"/>
      <c r="AO324" s="248"/>
      <c r="AP324" s="248"/>
      <c r="AQ324" s="248"/>
      <c r="AR324" s="248"/>
      <c r="AS324" s="248"/>
      <c r="AT324" s="248"/>
      <c r="AU324" s="248"/>
      <c r="AV324" s="248"/>
      <c r="AW324" s="248"/>
      <c r="AX324" s="248"/>
      <c r="AY324" s="248"/>
      <c r="AZ324" s="248"/>
      <c r="BA324" s="248"/>
      <c r="BB324" s="248"/>
      <c r="BC324" s="248"/>
      <c r="BD324" s="248"/>
      <c r="BE324" s="248"/>
      <c r="BF324" s="248"/>
      <c r="BG324" s="248"/>
      <c r="BH324" s="248"/>
      <c r="BI324" s="248"/>
      <c r="BJ324" s="248"/>
      <c r="BK324" s="248"/>
      <c r="BL324" s="248"/>
      <c r="BM324" s="248"/>
      <c r="BN324" s="248"/>
      <c r="BO324" s="248"/>
      <c r="BP324" s="248"/>
      <c r="BQ324" s="248"/>
      <c r="BR324" s="248"/>
      <c r="BS324" s="248"/>
      <c r="BT324" s="248"/>
      <c r="BU324" s="248"/>
      <c r="BV324" s="248"/>
      <c r="BW324" s="248"/>
      <c r="BX324" s="248"/>
      <c r="BY324" s="248"/>
      <c r="BZ324" s="248"/>
      <c r="CA324" s="248"/>
      <c r="CB324" s="248"/>
      <c r="CC324" s="248"/>
      <c r="CD324" s="248"/>
      <c r="CE324" s="248"/>
      <c r="CF324" s="248"/>
      <c r="CG324" s="248"/>
      <c r="CH324" s="248"/>
      <c r="CI324" s="248"/>
      <c r="CJ324" s="248"/>
      <c r="CK324" s="248"/>
      <c r="CL324" s="248"/>
      <c r="CM324" s="248"/>
      <c r="CN324" s="248"/>
      <c r="CO324" s="248"/>
      <c r="CP324" s="248"/>
      <c r="CQ324" s="248"/>
      <c r="CR324" s="248"/>
      <c r="CS324" s="248"/>
      <c r="CT324" s="248"/>
      <c r="CU324" s="248"/>
      <c r="CV324" s="248"/>
      <c r="CW324" s="248"/>
      <c r="CX324" s="248"/>
      <c r="CY324" s="248"/>
      <c r="CZ324" s="248"/>
      <c r="DA324" s="248"/>
    </row>
    <row r="325" spans="1:105" x14ac:dyDescent="0.25">
      <c r="A325" s="248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48"/>
      <c r="S325" s="248"/>
      <c r="T325" s="248"/>
      <c r="U325" s="248"/>
      <c r="V325" s="248"/>
      <c r="W325" s="248"/>
      <c r="X325" s="248"/>
      <c r="Y325" s="248"/>
      <c r="Z325" s="248"/>
      <c r="AA325" s="248"/>
      <c r="AB325" s="248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  <c r="AM325" s="248"/>
      <c r="AN325" s="248"/>
      <c r="AO325" s="248"/>
      <c r="AP325" s="248"/>
      <c r="AQ325" s="248"/>
      <c r="AR325" s="248"/>
      <c r="AS325" s="248"/>
      <c r="AT325" s="248"/>
      <c r="AU325" s="248"/>
      <c r="AV325" s="248"/>
      <c r="AW325" s="248"/>
      <c r="AX325" s="248"/>
      <c r="AY325" s="248"/>
      <c r="AZ325" s="248"/>
      <c r="BA325" s="248"/>
      <c r="BB325" s="248"/>
      <c r="BC325" s="248"/>
      <c r="BD325" s="248"/>
      <c r="BE325" s="248"/>
      <c r="BF325" s="248"/>
      <c r="BG325" s="248"/>
      <c r="BH325" s="248"/>
      <c r="BI325" s="248"/>
      <c r="BJ325" s="248"/>
      <c r="BK325" s="248"/>
      <c r="BL325" s="248"/>
      <c r="BM325" s="248"/>
      <c r="BN325" s="248"/>
      <c r="BO325" s="248"/>
      <c r="BP325" s="248"/>
      <c r="BQ325" s="248"/>
      <c r="BR325" s="248"/>
      <c r="BS325" s="248"/>
      <c r="BT325" s="248"/>
      <c r="BU325" s="248"/>
      <c r="BV325" s="248"/>
      <c r="BW325" s="248"/>
      <c r="BX325" s="248"/>
      <c r="BY325" s="248"/>
      <c r="BZ325" s="248"/>
      <c r="CA325" s="248"/>
      <c r="CB325" s="248"/>
      <c r="CC325" s="248"/>
      <c r="CD325" s="248"/>
      <c r="CE325" s="248"/>
      <c r="CF325" s="248"/>
      <c r="CG325" s="248"/>
      <c r="CH325" s="248"/>
      <c r="CI325" s="248"/>
      <c r="CJ325" s="248"/>
      <c r="CK325" s="248"/>
      <c r="CL325" s="248"/>
      <c r="CM325" s="248"/>
      <c r="CN325" s="248"/>
      <c r="CO325" s="248"/>
      <c r="CP325" s="248"/>
      <c r="CQ325" s="248"/>
      <c r="CR325" s="248"/>
      <c r="CS325" s="248"/>
      <c r="CT325" s="248"/>
      <c r="CU325" s="248"/>
      <c r="CV325" s="248"/>
      <c r="CW325" s="248"/>
      <c r="CX325" s="248"/>
      <c r="CY325" s="248"/>
      <c r="CZ325" s="248"/>
      <c r="DA325" s="248"/>
    </row>
    <row r="326" spans="1:105" x14ac:dyDescent="0.25">
      <c r="A326" s="248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248"/>
      <c r="S326" s="248"/>
      <c r="T326" s="248"/>
      <c r="U326" s="248"/>
      <c r="V326" s="248"/>
      <c r="W326" s="248"/>
      <c r="X326" s="248"/>
      <c r="Y326" s="248"/>
      <c r="Z326" s="248"/>
      <c r="AA326" s="248"/>
      <c r="AB326" s="248"/>
      <c r="AC326" s="248"/>
      <c r="AD326" s="248"/>
      <c r="AE326" s="248"/>
      <c r="AF326" s="248"/>
      <c r="AG326" s="248"/>
      <c r="AH326" s="248"/>
      <c r="AI326" s="248"/>
      <c r="AJ326" s="248"/>
      <c r="AK326" s="248"/>
      <c r="AL326" s="248"/>
      <c r="AM326" s="248"/>
      <c r="AN326" s="248"/>
      <c r="AO326" s="248"/>
      <c r="AP326" s="248"/>
      <c r="AQ326" s="248"/>
      <c r="AR326" s="248"/>
      <c r="AS326" s="248"/>
      <c r="AT326" s="248"/>
      <c r="AU326" s="248"/>
      <c r="AV326" s="248"/>
      <c r="AW326" s="248"/>
      <c r="AX326" s="248"/>
      <c r="AY326" s="248"/>
      <c r="AZ326" s="248"/>
      <c r="BA326" s="248"/>
      <c r="BB326" s="248"/>
      <c r="BC326" s="248"/>
      <c r="BD326" s="248"/>
      <c r="BE326" s="248"/>
      <c r="BF326" s="248"/>
      <c r="BG326" s="248"/>
      <c r="BH326" s="248"/>
      <c r="BI326" s="248"/>
      <c r="BJ326" s="248"/>
      <c r="BK326" s="248"/>
      <c r="BL326" s="248"/>
      <c r="BM326" s="248"/>
      <c r="BN326" s="248"/>
      <c r="BO326" s="248"/>
      <c r="BP326" s="248"/>
      <c r="BQ326" s="248"/>
      <c r="BR326" s="248"/>
      <c r="BS326" s="248"/>
      <c r="BT326" s="248"/>
      <c r="BU326" s="248"/>
      <c r="BV326" s="248"/>
      <c r="BW326" s="248"/>
      <c r="BX326" s="248"/>
      <c r="BY326" s="248"/>
      <c r="BZ326" s="248"/>
      <c r="CA326" s="248"/>
      <c r="CB326" s="248"/>
      <c r="CC326" s="248"/>
      <c r="CD326" s="248"/>
      <c r="CE326" s="248"/>
      <c r="CF326" s="248"/>
      <c r="CG326" s="248"/>
      <c r="CH326" s="248"/>
      <c r="CI326" s="248"/>
      <c r="CJ326" s="248"/>
      <c r="CK326" s="248"/>
      <c r="CL326" s="248"/>
      <c r="CM326" s="248"/>
      <c r="CN326" s="248"/>
      <c r="CO326" s="248"/>
      <c r="CP326" s="248"/>
      <c r="CQ326" s="248"/>
      <c r="CR326" s="248"/>
      <c r="CS326" s="248"/>
      <c r="CT326" s="248"/>
      <c r="CU326" s="248"/>
      <c r="CV326" s="248"/>
      <c r="CW326" s="248"/>
      <c r="CX326" s="248"/>
      <c r="CY326" s="248"/>
      <c r="CZ326" s="248"/>
      <c r="DA326" s="248"/>
    </row>
    <row r="327" spans="1:105" x14ac:dyDescent="0.25">
      <c r="A327" s="248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  <c r="Y327" s="248"/>
      <c r="Z327" s="248"/>
      <c r="AA327" s="248"/>
      <c r="AB327" s="248"/>
      <c r="AC327" s="248"/>
      <c r="AD327" s="248"/>
      <c r="AE327" s="248"/>
      <c r="AF327" s="248"/>
      <c r="AG327" s="248"/>
      <c r="AH327" s="248"/>
      <c r="AI327" s="248"/>
      <c r="AJ327" s="248"/>
      <c r="AK327" s="248"/>
      <c r="AL327" s="248"/>
      <c r="AM327" s="248"/>
      <c r="AN327" s="248"/>
      <c r="AO327" s="248"/>
      <c r="AP327" s="248"/>
      <c r="AQ327" s="248"/>
      <c r="AR327" s="248"/>
      <c r="AS327" s="248"/>
      <c r="AT327" s="248"/>
      <c r="AU327" s="248"/>
      <c r="AV327" s="248"/>
      <c r="AW327" s="248"/>
      <c r="AX327" s="248"/>
      <c r="AY327" s="248"/>
      <c r="AZ327" s="248"/>
      <c r="BA327" s="248"/>
      <c r="BB327" s="248"/>
      <c r="BC327" s="248"/>
      <c r="BD327" s="248"/>
      <c r="BE327" s="248"/>
      <c r="BF327" s="248"/>
      <c r="BG327" s="248"/>
      <c r="BH327" s="248"/>
      <c r="BI327" s="248"/>
      <c r="BJ327" s="248"/>
      <c r="BK327" s="248"/>
      <c r="BL327" s="248"/>
      <c r="BM327" s="248"/>
      <c r="BN327" s="248"/>
      <c r="BO327" s="248"/>
      <c r="BP327" s="248"/>
      <c r="BQ327" s="248"/>
      <c r="BR327" s="248"/>
      <c r="BS327" s="248"/>
      <c r="BT327" s="248"/>
      <c r="BU327" s="248"/>
      <c r="BV327" s="248"/>
      <c r="BW327" s="248"/>
      <c r="BX327" s="248"/>
      <c r="BY327" s="248"/>
      <c r="BZ327" s="248"/>
      <c r="CA327" s="248"/>
      <c r="CB327" s="248"/>
      <c r="CC327" s="248"/>
      <c r="CD327" s="248"/>
      <c r="CE327" s="248"/>
      <c r="CF327" s="248"/>
      <c r="CG327" s="248"/>
      <c r="CH327" s="248"/>
      <c r="CI327" s="248"/>
      <c r="CJ327" s="248"/>
      <c r="CK327" s="248"/>
      <c r="CL327" s="248"/>
      <c r="CM327" s="248"/>
      <c r="CN327" s="248"/>
      <c r="CO327" s="248"/>
      <c r="CP327" s="248"/>
      <c r="CQ327" s="248"/>
      <c r="CR327" s="248"/>
      <c r="CS327" s="248"/>
      <c r="CT327" s="248"/>
      <c r="CU327" s="248"/>
      <c r="CV327" s="248"/>
      <c r="CW327" s="248"/>
      <c r="CX327" s="248"/>
      <c r="CY327" s="248"/>
      <c r="CZ327" s="248"/>
      <c r="DA327" s="248"/>
    </row>
    <row r="328" spans="1:105" x14ac:dyDescent="0.25">
      <c r="A328" s="248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248"/>
      <c r="S328" s="248"/>
      <c r="T328" s="248"/>
      <c r="U328" s="248"/>
      <c r="V328" s="248"/>
      <c r="W328" s="248"/>
      <c r="X328" s="248"/>
      <c r="Y328" s="248"/>
      <c r="Z328" s="248"/>
      <c r="AA328" s="248"/>
      <c r="AB328" s="248"/>
      <c r="AC328" s="248"/>
      <c r="AD328" s="248"/>
      <c r="AE328" s="248"/>
      <c r="AF328" s="248"/>
      <c r="AG328" s="248"/>
      <c r="AH328" s="248"/>
      <c r="AI328" s="248"/>
      <c r="AJ328" s="248"/>
      <c r="AK328" s="248"/>
      <c r="AL328" s="248"/>
      <c r="AM328" s="248"/>
      <c r="AN328" s="248"/>
      <c r="AO328" s="248"/>
      <c r="AP328" s="248"/>
      <c r="AQ328" s="248"/>
      <c r="AR328" s="248"/>
      <c r="AS328" s="248"/>
      <c r="AT328" s="248"/>
      <c r="AU328" s="248"/>
      <c r="AV328" s="248"/>
      <c r="AW328" s="248"/>
      <c r="AX328" s="248"/>
      <c r="AY328" s="248"/>
      <c r="AZ328" s="248"/>
      <c r="BA328" s="248"/>
      <c r="BB328" s="248"/>
      <c r="BC328" s="248"/>
      <c r="BD328" s="248"/>
      <c r="BE328" s="248"/>
      <c r="BF328" s="248"/>
      <c r="BG328" s="248"/>
      <c r="BH328" s="248"/>
      <c r="BI328" s="248"/>
      <c r="BJ328" s="248"/>
      <c r="BK328" s="248"/>
      <c r="BL328" s="248"/>
      <c r="BM328" s="248"/>
      <c r="BN328" s="248"/>
      <c r="BO328" s="248"/>
      <c r="BP328" s="248"/>
      <c r="BQ328" s="248"/>
      <c r="BR328" s="248"/>
      <c r="BS328" s="248"/>
      <c r="BT328" s="248"/>
      <c r="BU328" s="248"/>
      <c r="BV328" s="248"/>
      <c r="BW328" s="248"/>
      <c r="BX328" s="248"/>
      <c r="BY328" s="248"/>
      <c r="BZ328" s="248"/>
      <c r="CA328" s="248"/>
      <c r="CB328" s="248"/>
      <c r="CC328" s="248"/>
      <c r="CD328" s="248"/>
      <c r="CE328" s="248"/>
      <c r="CF328" s="248"/>
      <c r="CG328" s="248"/>
      <c r="CH328" s="248"/>
      <c r="CI328" s="248"/>
      <c r="CJ328" s="248"/>
      <c r="CK328" s="248"/>
      <c r="CL328" s="248"/>
      <c r="CM328" s="248"/>
      <c r="CN328" s="248"/>
      <c r="CO328" s="248"/>
      <c r="CP328" s="248"/>
      <c r="CQ328" s="248"/>
      <c r="CR328" s="248"/>
      <c r="CS328" s="248"/>
      <c r="CT328" s="248"/>
      <c r="CU328" s="248"/>
      <c r="CV328" s="248"/>
      <c r="CW328" s="248"/>
      <c r="CX328" s="248"/>
      <c r="CY328" s="248"/>
      <c r="CZ328" s="248"/>
      <c r="DA328" s="248"/>
    </row>
    <row r="329" spans="1:105" x14ac:dyDescent="0.25">
      <c r="A329" s="248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248"/>
      <c r="S329" s="248"/>
      <c r="T329" s="248"/>
      <c r="U329" s="248"/>
      <c r="V329" s="248"/>
      <c r="W329" s="248"/>
      <c r="X329" s="248"/>
      <c r="Y329" s="248"/>
      <c r="Z329" s="248"/>
      <c r="AA329" s="248"/>
      <c r="AB329" s="248"/>
      <c r="AC329" s="248"/>
      <c r="AD329" s="248"/>
      <c r="AE329" s="248"/>
      <c r="AF329" s="248"/>
      <c r="AG329" s="248"/>
      <c r="AH329" s="248"/>
      <c r="AI329" s="248"/>
      <c r="AJ329" s="248"/>
      <c r="AK329" s="248"/>
      <c r="AL329" s="248"/>
      <c r="AM329" s="248"/>
      <c r="AN329" s="248"/>
      <c r="AO329" s="248"/>
      <c r="AP329" s="248"/>
      <c r="AQ329" s="248"/>
      <c r="AR329" s="248"/>
      <c r="AS329" s="248"/>
      <c r="AT329" s="248"/>
      <c r="AU329" s="248"/>
      <c r="AV329" s="248"/>
      <c r="AW329" s="248"/>
      <c r="AX329" s="248"/>
      <c r="AY329" s="248"/>
      <c r="AZ329" s="248"/>
      <c r="BA329" s="248"/>
      <c r="BB329" s="248"/>
      <c r="BC329" s="248"/>
      <c r="BD329" s="248"/>
      <c r="BE329" s="248"/>
      <c r="BF329" s="248"/>
      <c r="BG329" s="248"/>
      <c r="BH329" s="248"/>
      <c r="BI329" s="248"/>
      <c r="BJ329" s="248"/>
      <c r="BK329" s="248"/>
      <c r="BL329" s="248"/>
      <c r="BM329" s="248"/>
      <c r="BN329" s="248"/>
      <c r="BO329" s="248"/>
      <c r="BP329" s="248"/>
      <c r="BQ329" s="248"/>
      <c r="BR329" s="248"/>
      <c r="BS329" s="248"/>
      <c r="BT329" s="248"/>
      <c r="BU329" s="248"/>
      <c r="BV329" s="248"/>
      <c r="BW329" s="248"/>
      <c r="BX329" s="248"/>
      <c r="BY329" s="248"/>
      <c r="BZ329" s="248"/>
      <c r="CA329" s="248"/>
      <c r="CB329" s="248"/>
      <c r="CC329" s="248"/>
      <c r="CD329" s="248"/>
      <c r="CE329" s="248"/>
      <c r="CF329" s="248"/>
      <c r="CG329" s="248"/>
      <c r="CH329" s="248"/>
      <c r="CI329" s="248"/>
      <c r="CJ329" s="248"/>
      <c r="CK329" s="248"/>
      <c r="CL329" s="248"/>
      <c r="CM329" s="248"/>
      <c r="CN329" s="248"/>
      <c r="CO329" s="248"/>
      <c r="CP329" s="248"/>
      <c r="CQ329" s="248"/>
      <c r="CR329" s="248"/>
      <c r="CS329" s="248"/>
      <c r="CT329" s="248"/>
      <c r="CU329" s="248"/>
      <c r="CV329" s="248"/>
      <c r="CW329" s="248"/>
      <c r="CX329" s="248"/>
      <c r="CY329" s="248"/>
      <c r="CZ329" s="248"/>
      <c r="DA329" s="248"/>
    </row>
    <row r="330" spans="1:105" x14ac:dyDescent="0.25">
      <c r="A330" s="248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  <c r="Y330" s="248"/>
      <c r="Z330" s="248"/>
      <c r="AA330" s="248"/>
      <c r="AB330" s="248"/>
      <c r="AC330" s="248"/>
      <c r="AD330" s="248"/>
      <c r="AE330" s="248"/>
      <c r="AF330" s="248"/>
      <c r="AG330" s="248"/>
      <c r="AH330" s="248"/>
      <c r="AI330" s="248"/>
      <c r="AJ330" s="248"/>
      <c r="AK330" s="248"/>
      <c r="AL330" s="248"/>
      <c r="AM330" s="248"/>
      <c r="AN330" s="248"/>
      <c r="AO330" s="248"/>
      <c r="AP330" s="248"/>
      <c r="AQ330" s="248"/>
      <c r="AR330" s="248"/>
      <c r="AS330" s="248"/>
      <c r="AT330" s="248"/>
      <c r="AU330" s="248"/>
      <c r="AV330" s="248"/>
      <c r="AW330" s="248"/>
      <c r="AX330" s="248"/>
      <c r="AY330" s="248"/>
      <c r="AZ330" s="248"/>
      <c r="BA330" s="248"/>
      <c r="BB330" s="248"/>
      <c r="BC330" s="248"/>
      <c r="BD330" s="248"/>
      <c r="BE330" s="248"/>
      <c r="BF330" s="248"/>
      <c r="BG330" s="248"/>
      <c r="BH330" s="248"/>
      <c r="BI330" s="248"/>
      <c r="BJ330" s="248"/>
      <c r="BK330" s="248"/>
      <c r="BL330" s="248"/>
      <c r="BM330" s="248"/>
      <c r="BN330" s="248"/>
      <c r="BO330" s="248"/>
      <c r="BP330" s="248"/>
      <c r="BQ330" s="248"/>
      <c r="BR330" s="248"/>
      <c r="BS330" s="248"/>
      <c r="BT330" s="248"/>
      <c r="BU330" s="248"/>
      <c r="BV330" s="248"/>
      <c r="BW330" s="248"/>
      <c r="BX330" s="248"/>
      <c r="BY330" s="248"/>
      <c r="BZ330" s="248"/>
      <c r="CA330" s="248"/>
      <c r="CB330" s="248"/>
      <c r="CC330" s="248"/>
      <c r="CD330" s="248"/>
      <c r="CE330" s="248"/>
      <c r="CF330" s="248"/>
      <c r="CG330" s="248"/>
      <c r="CH330" s="248"/>
      <c r="CI330" s="248"/>
      <c r="CJ330" s="248"/>
      <c r="CK330" s="248"/>
      <c r="CL330" s="248"/>
      <c r="CM330" s="248"/>
      <c r="CN330" s="248"/>
      <c r="CO330" s="248"/>
      <c r="CP330" s="248"/>
      <c r="CQ330" s="248"/>
      <c r="CR330" s="248"/>
      <c r="CS330" s="248"/>
      <c r="CT330" s="248"/>
      <c r="CU330" s="248"/>
      <c r="CV330" s="248"/>
      <c r="CW330" s="248"/>
      <c r="CX330" s="248"/>
      <c r="CY330" s="248"/>
      <c r="CZ330" s="248"/>
      <c r="DA330" s="248"/>
    </row>
    <row r="331" spans="1:105" x14ac:dyDescent="0.25">
      <c r="A331" s="248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/>
      <c r="Z331" s="248"/>
      <c r="AA331" s="248"/>
      <c r="AB331" s="248"/>
      <c r="AC331" s="248"/>
      <c r="AD331" s="248"/>
      <c r="AE331" s="248"/>
      <c r="AF331" s="248"/>
      <c r="AG331" s="248"/>
      <c r="AH331" s="248"/>
      <c r="AI331" s="248"/>
      <c r="AJ331" s="248"/>
      <c r="AK331" s="248"/>
      <c r="AL331" s="248"/>
      <c r="AM331" s="248"/>
      <c r="AN331" s="248"/>
      <c r="AO331" s="248"/>
      <c r="AP331" s="248"/>
      <c r="AQ331" s="248"/>
      <c r="AR331" s="248"/>
      <c r="AS331" s="248"/>
      <c r="AT331" s="248"/>
      <c r="AU331" s="248"/>
      <c r="AV331" s="248"/>
      <c r="AW331" s="248"/>
      <c r="AX331" s="248"/>
      <c r="AY331" s="248"/>
      <c r="AZ331" s="248"/>
      <c r="BA331" s="248"/>
      <c r="BB331" s="248"/>
      <c r="BC331" s="248"/>
      <c r="BD331" s="248"/>
      <c r="BE331" s="248"/>
      <c r="BF331" s="248"/>
      <c r="BG331" s="248"/>
      <c r="BH331" s="248"/>
      <c r="BI331" s="248"/>
      <c r="BJ331" s="248"/>
      <c r="BK331" s="248"/>
      <c r="BL331" s="248"/>
      <c r="BM331" s="248"/>
      <c r="BN331" s="248"/>
      <c r="BO331" s="248"/>
      <c r="BP331" s="248"/>
      <c r="BQ331" s="248"/>
      <c r="BR331" s="248"/>
      <c r="BS331" s="248"/>
      <c r="BT331" s="248"/>
      <c r="BU331" s="248"/>
      <c r="BV331" s="248"/>
      <c r="BW331" s="248"/>
      <c r="BX331" s="248"/>
      <c r="BY331" s="248"/>
      <c r="BZ331" s="248"/>
      <c r="CA331" s="248"/>
      <c r="CB331" s="248"/>
      <c r="CC331" s="248"/>
      <c r="CD331" s="248"/>
      <c r="CE331" s="248"/>
      <c r="CF331" s="248"/>
      <c r="CG331" s="248"/>
      <c r="CH331" s="248"/>
      <c r="CI331" s="248"/>
      <c r="CJ331" s="248"/>
      <c r="CK331" s="248"/>
      <c r="CL331" s="248"/>
      <c r="CM331" s="248"/>
      <c r="CN331" s="248"/>
      <c r="CO331" s="248"/>
      <c r="CP331" s="248"/>
      <c r="CQ331" s="248"/>
      <c r="CR331" s="248"/>
      <c r="CS331" s="248"/>
      <c r="CT331" s="248"/>
      <c r="CU331" s="248"/>
      <c r="CV331" s="248"/>
      <c r="CW331" s="248"/>
      <c r="CX331" s="248"/>
      <c r="CY331" s="248"/>
      <c r="CZ331" s="248"/>
      <c r="DA331" s="248"/>
    </row>
    <row r="332" spans="1:105" x14ac:dyDescent="0.25">
      <c r="A332" s="248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248"/>
      <c r="S332" s="248"/>
      <c r="T332" s="248"/>
      <c r="U332" s="248"/>
      <c r="V332" s="248"/>
      <c r="W332" s="248"/>
      <c r="X332" s="248"/>
      <c r="Y332" s="248"/>
      <c r="Z332" s="248"/>
      <c r="AA332" s="248"/>
      <c r="AB332" s="248"/>
      <c r="AC332" s="248"/>
      <c r="AD332" s="248"/>
      <c r="AE332" s="248"/>
      <c r="AF332" s="248"/>
      <c r="AG332" s="248"/>
      <c r="AH332" s="248"/>
      <c r="AI332" s="248"/>
      <c r="AJ332" s="248"/>
      <c r="AK332" s="248"/>
      <c r="AL332" s="248"/>
      <c r="AM332" s="248"/>
      <c r="AN332" s="248"/>
      <c r="AO332" s="248"/>
      <c r="AP332" s="248"/>
      <c r="AQ332" s="248"/>
      <c r="AR332" s="248"/>
      <c r="AS332" s="248"/>
      <c r="AT332" s="248"/>
      <c r="AU332" s="248"/>
      <c r="AV332" s="248"/>
      <c r="AW332" s="248"/>
      <c r="AX332" s="248"/>
      <c r="AY332" s="248"/>
      <c r="AZ332" s="248"/>
      <c r="BA332" s="248"/>
      <c r="BB332" s="248"/>
      <c r="BC332" s="248"/>
      <c r="BD332" s="248"/>
      <c r="BE332" s="248"/>
      <c r="BF332" s="248"/>
      <c r="BG332" s="248"/>
      <c r="BH332" s="248"/>
      <c r="BI332" s="248"/>
      <c r="BJ332" s="248"/>
      <c r="BK332" s="248"/>
      <c r="BL332" s="248"/>
      <c r="BM332" s="248"/>
      <c r="BN332" s="248"/>
      <c r="BO332" s="248"/>
      <c r="BP332" s="248"/>
      <c r="BQ332" s="248"/>
      <c r="BR332" s="248"/>
      <c r="BS332" s="248"/>
      <c r="BT332" s="248"/>
      <c r="BU332" s="248"/>
      <c r="BV332" s="248"/>
      <c r="BW332" s="248"/>
      <c r="BX332" s="248"/>
      <c r="BY332" s="248"/>
      <c r="BZ332" s="248"/>
      <c r="CA332" s="248"/>
      <c r="CB332" s="248"/>
      <c r="CC332" s="248"/>
      <c r="CD332" s="248"/>
      <c r="CE332" s="248"/>
      <c r="CF332" s="248"/>
      <c r="CG332" s="248"/>
      <c r="CH332" s="248"/>
      <c r="CI332" s="248"/>
      <c r="CJ332" s="248"/>
      <c r="CK332" s="248"/>
      <c r="CL332" s="248"/>
      <c r="CM332" s="248"/>
      <c r="CN332" s="248"/>
      <c r="CO332" s="248"/>
      <c r="CP332" s="248"/>
      <c r="CQ332" s="248"/>
      <c r="CR332" s="248"/>
      <c r="CS332" s="248"/>
      <c r="CT332" s="248"/>
      <c r="CU332" s="248"/>
      <c r="CV332" s="248"/>
      <c r="CW332" s="248"/>
      <c r="CX332" s="248"/>
      <c r="CY332" s="248"/>
      <c r="CZ332" s="248"/>
      <c r="DA332" s="248"/>
    </row>
    <row r="333" spans="1:105" x14ac:dyDescent="0.25">
      <c r="A333" s="248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248"/>
      <c r="S333" s="248"/>
      <c r="T333" s="248"/>
      <c r="U333" s="248"/>
      <c r="V333" s="248"/>
      <c r="W333" s="248"/>
      <c r="X333" s="248"/>
      <c r="Y333" s="248"/>
      <c r="Z333" s="248"/>
      <c r="AA333" s="248"/>
      <c r="AB333" s="248"/>
      <c r="AC333" s="248"/>
      <c r="AD333" s="248"/>
      <c r="AE333" s="248"/>
      <c r="AF333" s="248"/>
      <c r="AG333" s="248"/>
      <c r="AH333" s="248"/>
      <c r="AI333" s="248"/>
      <c r="AJ333" s="248"/>
      <c r="AK333" s="248"/>
      <c r="AL333" s="24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</row>
    <row r="334" spans="1:105" x14ac:dyDescent="0.25">
      <c r="A334" s="248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248"/>
      <c r="S334" s="248"/>
      <c r="T334" s="248"/>
      <c r="U334" s="248"/>
      <c r="V334" s="248"/>
      <c r="W334" s="248"/>
      <c r="X334" s="248"/>
      <c r="Y334" s="248"/>
      <c r="Z334" s="248"/>
      <c r="AA334" s="248"/>
      <c r="AB334" s="248"/>
      <c r="AC334" s="248"/>
      <c r="AD334" s="248"/>
      <c r="AE334" s="248"/>
      <c r="AF334" s="248"/>
      <c r="AG334" s="248"/>
      <c r="AH334" s="248"/>
      <c r="AI334" s="248"/>
      <c r="AJ334" s="248"/>
      <c r="AK334" s="248"/>
      <c r="AL334" s="24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</row>
    <row r="335" spans="1:105" x14ac:dyDescent="0.25">
      <c r="A335" s="248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248"/>
      <c r="S335" s="248"/>
      <c r="T335" s="248"/>
      <c r="U335" s="248"/>
      <c r="V335" s="248"/>
      <c r="W335" s="248"/>
      <c r="X335" s="248"/>
      <c r="Y335" s="248"/>
      <c r="Z335" s="248"/>
      <c r="AA335" s="248"/>
      <c r="AB335" s="248"/>
      <c r="AC335" s="248"/>
      <c r="AD335" s="248"/>
      <c r="AE335" s="248"/>
      <c r="AF335" s="248"/>
      <c r="AG335" s="248"/>
      <c r="AH335" s="248"/>
      <c r="AI335" s="248"/>
      <c r="AJ335" s="248"/>
      <c r="AK335" s="248"/>
      <c r="AL335" s="248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</row>
    <row r="336" spans="1:105" x14ac:dyDescent="0.25">
      <c r="A336" s="248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248"/>
      <c r="S336" s="248"/>
      <c r="T336" s="248"/>
      <c r="U336" s="248"/>
      <c r="V336" s="248"/>
      <c r="W336" s="248"/>
      <c r="X336" s="248"/>
      <c r="Y336" s="248"/>
      <c r="Z336" s="248"/>
      <c r="AA336" s="248"/>
      <c r="AB336" s="248"/>
      <c r="AC336" s="248"/>
      <c r="AD336" s="248"/>
      <c r="AE336" s="248"/>
      <c r="AF336" s="248"/>
      <c r="AG336" s="248"/>
      <c r="AH336" s="248"/>
      <c r="AI336" s="248"/>
      <c r="AJ336" s="248"/>
      <c r="AK336" s="248"/>
      <c r="AL336" s="248"/>
      <c r="AM336" s="248"/>
      <c r="AN336" s="248"/>
      <c r="AO336" s="248"/>
      <c r="AP336" s="248"/>
      <c r="AQ336" s="248"/>
      <c r="AR336" s="248"/>
      <c r="AS336" s="248"/>
      <c r="AT336" s="248"/>
      <c r="AU336" s="248"/>
      <c r="AV336" s="248"/>
      <c r="AW336" s="248"/>
      <c r="AX336" s="248"/>
      <c r="AY336" s="248"/>
      <c r="AZ336" s="248"/>
      <c r="BA336" s="248"/>
      <c r="BB336" s="248"/>
      <c r="BC336" s="248"/>
      <c r="BD336" s="248"/>
      <c r="BE336" s="248"/>
      <c r="BF336" s="248"/>
      <c r="BG336" s="248"/>
      <c r="BH336" s="248"/>
      <c r="BI336" s="248"/>
      <c r="BJ336" s="248"/>
      <c r="BK336" s="248"/>
      <c r="BL336" s="248"/>
      <c r="BM336" s="248"/>
      <c r="BN336" s="248"/>
      <c r="BO336" s="248"/>
      <c r="BP336" s="248"/>
      <c r="BQ336" s="248"/>
      <c r="BR336" s="248"/>
      <c r="BS336" s="248"/>
      <c r="BT336" s="248"/>
      <c r="BU336" s="248"/>
      <c r="BV336" s="248"/>
      <c r="BW336" s="248"/>
      <c r="BX336" s="248"/>
      <c r="BY336" s="248"/>
      <c r="BZ336" s="248"/>
      <c r="CA336" s="248"/>
      <c r="CB336" s="248"/>
      <c r="CC336" s="248"/>
      <c r="CD336" s="248"/>
      <c r="CE336" s="248"/>
      <c r="CF336" s="248"/>
      <c r="CG336" s="248"/>
      <c r="CH336" s="248"/>
      <c r="CI336" s="248"/>
      <c r="CJ336" s="248"/>
      <c r="CK336" s="248"/>
      <c r="CL336" s="248"/>
      <c r="CM336" s="248"/>
      <c r="CN336" s="248"/>
      <c r="CO336" s="248"/>
      <c r="CP336" s="248"/>
      <c r="CQ336" s="248"/>
      <c r="CR336" s="248"/>
      <c r="CS336" s="248"/>
      <c r="CT336" s="248"/>
      <c r="CU336" s="248"/>
      <c r="CV336" s="248"/>
      <c r="CW336" s="248"/>
      <c r="CX336" s="248"/>
      <c r="CY336" s="248"/>
      <c r="CZ336" s="248"/>
      <c r="DA336" s="248"/>
    </row>
    <row r="337" spans="1:105" x14ac:dyDescent="0.25">
      <c r="A337" s="248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248"/>
      <c r="S337" s="248"/>
      <c r="T337" s="248"/>
      <c r="U337" s="248"/>
      <c r="V337" s="248"/>
      <c r="W337" s="248"/>
      <c r="X337" s="248"/>
      <c r="Y337" s="248"/>
      <c r="Z337" s="248"/>
      <c r="AA337" s="248"/>
      <c r="AB337" s="248"/>
      <c r="AC337" s="248"/>
      <c r="AD337" s="248"/>
      <c r="AE337" s="248"/>
      <c r="AF337" s="248"/>
      <c r="AG337" s="248"/>
      <c r="AH337" s="248"/>
      <c r="AI337" s="248"/>
      <c r="AJ337" s="248"/>
      <c r="AK337" s="248"/>
      <c r="AL337" s="248"/>
      <c r="AM337" s="248"/>
      <c r="AN337" s="248"/>
      <c r="AO337" s="248"/>
      <c r="AP337" s="248"/>
      <c r="AQ337" s="248"/>
      <c r="AR337" s="248"/>
      <c r="AS337" s="248"/>
      <c r="AT337" s="248"/>
      <c r="AU337" s="248"/>
      <c r="AV337" s="248"/>
      <c r="AW337" s="248"/>
      <c r="AX337" s="248"/>
      <c r="AY337" s="248"/>
      <c r="AZ337" s="248"/>
      <c r="BA337" s="248"/>
      <c r="BB337" s="248"/>
      <c r="BC337" s="248"/>
      <c r="BD337" s="248"/>
      <c r="BE337" s="248"/>
      <c r="BF337" s="248"/>
      <c r="BG337" s="248"/>
      <c r="BH337" s="248"/>
      <c r="BI337" s="248"/>
      <c r="BJ337" s="248"/>
      <c r="BK337" s="248"/>
      <c r="BL337" s="248"/>
      <c r="BM337" s="248"/>
      <c r="BN337" s="248"/>
      <c r="BO337" s="248"/>
      <c r="BP337" s="248"/>
      <c r="BQ337" s="248"/>
      <c r="BR337" s="248"/>
      <c r="BS337" s="248"/>
      <c r="BT337" s="248"/>
      <c r="BU337" s="248"/>
      <c r="BV337" s="248"/>
      <c r="BW337" s="248"/>
      <c r="BX337" s="248"/>
      <c r="BY337" s="248"/>
      <c r="BZ337" s="248"/>
      <c r="CA337" s="248"/>
      <c r="CB337" s="248"/>
      <c r="CC337" s="248"/>
      <c r="CD337" s="248"/>
      <c r="CE337" s="248"/>
      <c r="CF337" s="248"/>
      <c r="CG337" s="248"/>
      <c r="CH337" s="248"/>
      <c r="CI337" s="248"/>
      <c r="CJ337" s="248"/>
      <c r="CK337" s="248"/>
      <c r="CL337" s="248"/>
      <c r="CM337" s="248"/>
      <c r="CN337" s="248"/>
      <c r="CO337" s="248"/>
      <c r="CP337" s="248"/>
      <c r="CQ337" s="248"/>
      <c r="CR337" s="248"/>
      <c r="CS337" s="248"/>
      <c r="CT337" s="248"/>
      <c r="CU337" s="248"/>
      <c r="CV337" s="248"/>
      <c r="CW337" s="248"/>
      <c r="CX337" s="248"/>
      <c r="CY337" s="248"/>
      <c r="CZ337" s="248"/>
      <c r="DA337" s="248"/>
    </row>
    <row r="338" spans="1:105" x14ac:dyDescent="0.25">
      <c r="A338" s="248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248"/>
      <c r="S338" s="248"/>
      <c r="T338" s="248"/>
      <c r="U338" s="248"/>
      <c r="V338" s="248"/>
      <c r="W338" s="248"/>
      <c r="X338" s="248"/>
      <c r="Y338" s="248"/>
      <c r="Z338" s="248"/>
      <c r="AA338" s="248"/>
      <c r="AB338" s="248"/>
      <c r="AC338" s="248"/>
      <c r="AD338" s="248"/>
      <c r="AE338" s="248"/>
      <c r="AF338" s="248"/>
      <c r="AG338" s="248"/>
      <c r="AH338" s="248"/>
      <c r="AI338" s="248"/>
      <c r="AJ338" s="248"/>
      <c r="AK338" s="248"/>
      <c r="AL338" s="248"/>
      <c r="AM338" s="248"/>
      <c r="AN338" s="248"/>
      <c r="AO338" s="248"/>
      <c r="AP338" s="248"/>
      <c r="AQ338" s="248"/>
      <c r="AR338" s="248"/>
      <c r="AS338" s="248"/>
      <c r="AT338" s="248"/>
      <c r="AU338" s="248"/>
      <c r="AV338" s="248"/>
      <c r="AW338" s="248"/>
      <c r="AX338" s="248"/>
      <c r="AY338" s="248"/>
      <c r="AZ338" s="248"/>
      <c r="BA338" s="248"/>
      <c r="BB338" s="248"/>
      <c r="BC338" s="248"/>
      <c r="BD338" s="248"/>
      <c r="BE338" s="248"/>
      <c r="BF338" s="248"/>
      <c r="BG338" s="248"/>
      <c r="BH338" s="248"/>
      <c r="BI338" s="248"/>
      <c r="BJ338" s="248"/>
      <c r="BK338" s="248"/>
      <c r="BL338" s="248"/>
      <c r="BM338" s="248"/>
      <c r="BN338" s="248"/>
      <c r="BO338" s="248"/>
      <c r="BP338" s="248"/>
      <c r="BQ338" s="248"/>
      <c r="BR338" s="248"/>
      <c r="BS338" s="248"/>
      <c r="BT338" s="248"/>
      <c r="BU338" s="248"/>
      <c r="BV338" s="248"/>
      <c r="BW338" s="248"/>
      <c r="BX338" s="248"/>
      <c r="BY338" s="248"/>
      <c r="BZ338" s="248"/>
      <c r="CA338" s="248"/>
      <c r="CB338" s="248"/>
      <c r="CC338" s="248"/>
      <c r="CD338" s="248"/>
      <c r="CE338" s="248"/>
      <c r="CF338" s="248"/>
      <c r="CG338" s="248"/>
      <c r="CH338" s="248"/>
      <c r="CI338" s="248"/>
      <c r="CJ338" s="248"/>
      <c r="CK338" s="248"/>
      <c r="CL338" s="248"/>
      <c r="CM338" s="248"/>
      <c r="CN338" s="248"/>
      <c r="CO338" s="248"/>
      <c r="CP338" s="248"/>
      <c r="CQ338" s="248"/>
      <c r="CR338" s="248"/>
      <c r="CS338" s="248"/>
      <c r="CT338" s="248"/>
      <c r="CU338" s="248"/>
      <c r="CV338" s="248"/>
      <c r="CW338" s="248"/>
      <c r="CX338" s="248"/>
      <c r="CY338" s="248"/>
      <c r="CZ338" s="248"/>
      <c r="DA338" s="248"/>
    </row>
    <row r="339" spans="1:105" x14ac:dyDescent="0.25">
      <c r="A339" s="248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248"/>
      <c r="S339" s="248"/>
      <c r="T339" s="248"/>
      <c r="U339" s="248"/>
      <c r="V339" s="248"/>
      <c r="W339" s="248"/>
      <c r="X339" s="248"/>
      <c r="Y339" s="248"/>
      <c r="Z339" s="248"/>
      <c r="AA339" s="248"/>
      <c r="AB339" s="248"/>
      <c r="AC339" s="248"/>
      <c r="AD339" s="248"/>
      <c r="AE339" s="248"/>
      <c r="AF339" s="248"/>
      <c r="AG339" s="248"/>
      <c r="AH339" s="248"/>
      <c r="AI339" s="248"/>
      <c r="AJ339" s="248"/>
      <c r="AK339" s="248"/>
      <c r="AL339" s="248"/>
      <c r="AM339" s="248"/>
      <c r="AN339" s="248"/>
      <c r="AO339" s="248"/>
      <c r="AP339" s="248"/>
      <c r="AQ339" s="248"/>
      <c r="AR339" s="248"/>
      <c r="AS339" s="248"/>
      <c r="AT339" s="248"/>
      <c r="AU339" s="248"/>
      <c r="AV339" s="248"/>
      <c r="AW339" s="248"/>
      <c r="AX339" s="248"/>
      <c r="AY339" s="248"/>
      <c r="AZ339" s="248"/>
      <c r="BA339" s="248"/>
      <c r="BB339" s="248"/>
      <c r="BC339" s="248"/>
      <c r="BD339" s="248"/>
      <c r="BE339" s="248"/>
      <c r="BF339" s="248"/>
      <c r="BG339" s="248"/>
      <c r="BH339" s="248"/>
      <c r="BI339" s="248"/>
      <c r="BJ339" s="248"/>
      <c r="BK339" s="248"/>
      <c r="BL339" s="248"/>
      <c r="BM339" s="248"/>
      <c r="BN339" s="248"/>
      <c r="BO339" s="248"/>
      <c r="BP339" s="248"/>
      <c r="BQ339" s="248"/>
      <c r="BR339" s="248"/>
      <c r="BS339" s="248"/>
      <c r="BT339" s="248"/>
      <c r="BU339" s="248"/>
      <c r="BV339" s="248"/>
      <c r="BW339" s="248"/>
      <c r="BX339" s="248"/>
      <c r="BY339" s="248"/>
      <c r="BZ339" s="248"/>
      <c r="CA339" s="248"/>
      <c r="CB339" s="248"/>
      <c r="CC339" s="248"/>
      <c r="CD339" s="248"/>
      <c r="CE339" s="248"/>
      <c r="CF339" s="248"/>
      <c r="CG339" s="248"/>
      <c r="CH339" s="248"/>
      <c r="CI339" s="248"/>
      <c r="CJ339" s="248"/>
      <c r="CK339" s="248"/>
      <c r="CL339" s="248"/>
      <c r="CM339" s="248"/>
      <c r="CN339" s="248"/>
      <c r="CO339" s="248"/>
      <c r="CP339" s="248"/>
      <c r="CQ339" s="248"/>
      <c r="CR339" s="248"/>
      <c r="CS339" s="248"/>
      <c r="CT339" s="248"/>
      <c r="CU339" s="248"/>
      <c r="CV339" s="248"/>
      <c r="CW339" s="248"/>
      <c r="CX339" s="248"/>
      <c r="CY339" s="248"/>
      <c r="CZ339" s="248"/>
      <c r="DA339" s="248"/>
    </row>
    <row r="340" spans="1:105" x14ac:dyDescent="0.25">
      <c r="A340" s="248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248"/>
      <c r="S340" s="248"/>
      <c r="T340" s="248"/>
      <c r="U340" s="248"/>
      <c r="V340" s="248"/>
      <c r="W340" s="248"/>
      <c r="X340" s="248"/>
      <c r="Y340" s="248"/>
      <c r="Z340" s="248"/>
      <c r="AA340" s="248"/>
      <c r="AB340" s="248"/>
      <c r="AC340" s="248"/>
      <c r="AD340" s="248"/>
      <c r="AE340" s="248"/>
      <c r="AF340" s="248"/>
      <c r="AG340" s="248"/>
      <c r="AH340" s="248"/>
      <c r="AI340" s="248"/>
      <c r="AJ340" s="248"/>
      <c r="AK340" s="248"/>
      <c r="AL340" s="248"/>
      <c r="AM340" s="248"/>
      <c r="AN340" s="248"/>
      <c r="AO340" s="248"/>
      <c r="AP340" s="248"/>
      <c r="AQ340" s="248"/>
      <c r="AR340" s="248"/>
      <c r="AS340" s="248"/>
      <c r="AT340" s="248"/>
      <c r="AU340" s="248"/>
      <c r="AV340" s="248"/>
      <c r="AW340" s="248"/>
      <c r="AX340" s="248"/>
      <c r="AY340" s="248"/>
      <c r="AZ340" s="248"/>
      <c r="BA340" s="248"/>
      <c r="BB340" s="248"/>
      <c r="BC340" s="248"/>
      <c r="BD340" s="248"/>
      <c r="BE340" s="248"/>
      <c r="BF340" s="248"/>
      <c r="BG340" s="248"/>
      <c r="BH340" s="248"/>
      <c r="BI340" s="248"/>
      <c r="BJ340" s="248"/>
      <c r="BK340" s="248"/>
      <c r="BL340" s="248"/>
      <c r="BM340" s="248"/>
      <c r="BN340" s="248"/>
      <c r="BO340" s="248"/>
      <c r="BP340" s="248"/>
      <c r="BQ340" s="248"/>
      <c r="BR340" s="248"/>
      <c r="BS340" s="248"/>
      <c r="BT340" s="248"/>
      <c r="BU340" s="248"/>
      <c r="BV340" s="248"/>
      <c r="BW340" s="248"/>
      <c r="BX340" s="248"/>
      <c r="BY340" s="248"/>
      <c r="BZ340" s="248"/>
      <c r="CA340" s="248"/>
      <c r="CB340" s="248"/>
      <c r="CC340" s="248"/>
      <c r="CD340" s="248"/>
      <c r="CE340" s="248"/>
      <c r="CF340" s="248"/>
      <c r="CG340" s="248"/>
      <c r="CH340" s="248"/>
      <c r="CI340" s="248"/>
      <c r="CJ340" s="248"/>
      <c r="CK340" s="248"/>
      <c r="CL340" s="248"/>
      <c r="CM340" s="248"/>
      <c r="CN340" s="248"/>
      <c r="CO340" s="248"/>
      <c r="CP340" s="248"/>
      <c r="CQ340" s="248"/>
      <c r="CR340" s="248"/>
      <c r="CS340" s="248"/>
      <c r="CT340" s="248"/>
      <c r="CU340" s="248"/>
      <c r="CV340" s="248"/>
      <c r="CW340" s="248"/>
      <c r="CX340" s="248"/>
      <c r="CY340" s="248"/>
      <c r="CZ340" s="248"/>
      <c r="DA340" s="248"/>
    </row>
    <row r="341" spans="1:105" x14ac:dyDescent="0.25">
      <c r="A341" s="248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248"/>
      <c r="S341" s="248"/>
      <c r="T341" s="248"/>
      <c r="U341" s="248"/>
      <c r="V341" s="248"/>
      <c r="W341" s="248"/>
      <c r="X341" s="248"/>
      <c r="Y341" s="248"/>
      <c r="Z341" s="248"/>
      <c r="AA341" s="248"/>
      <c r="AB341" s="248"/>
      <c r="AC341" s="248"/>
      <c r="AD341" s="248"/>
      <c r="AE341" s="248"/>
      <c r="AF341" s="248"/>
      <c r="AG341" s="248"/>
      <c r="AH341" s="248"/>
      <c r="AI341" s="248"/>
      <c r="AJ341" s="248"/>
      <c r="AK341" s="248"/>
      <c r="AL341" s="248"/>
      <c r="AM341" s="248"/>
      <c r="AN341" s="248"/>
      <c r="AO341" s="248"/>
      <c r="AP341" s="248"/>
      <c r="AQ341" s="248"/>
      <c r="AR341" s="248"/>
      <c r="AS341" s="248"/>
      <c r="AT341" s="248"/>
      <c r="AU341" s="248"/>
      <c r="AV341" s="248"/>
      <c r="AW341" s="248"/>
      <c r="AX341" s="248"/>
      <c r="AY341" s="248"/>
      <c r="AZ341" s="248"/>
      <c r="BA341" s="248"/>
      <c r="BB341" s="248"/>
      <c r="BC341" s="248"/>
      <c r="BD341" s="248"/>
      <c r="BE341" s="248"/>
      <c r="BF341" s="248"/>
      <c r="BG341" s="248"/>
      <c r="BH341" s="248"/>
      <c r="BI341" s="248"/>
      <c r="BJ341" s="248"/>
      <c r="BK341" s="248"/>
      <c r="BL341" s="248"/>
      <c r="BM341" s="248"/>
      <c r="BN341" s="248"/>
      <c r="BO341" s="248"/>
      <c r="BP341" s="248"/>
      <c r="BQ341" s="248"/>
      <c r="BR341" s="248"/>
      <c r="BS341" s="248"/>
      <c r="BT341" s="248"/>
      <c r="BU341" s="248"/>
      <c r="BV341" s="248"/>
      <c r="BW341" s="248"/>
      <c r="BX341" s="248"/>
      <c r="BY341" s="248"/>
      <c r="BZ341" s="248"/>
      <c r="CA341" s="248"/>
      <c r="CB341" s="248"/>
      <c r="CC341" s="248"/>
      <c r="CD341" s="248"/>
      <c r="CE341" s="248"/>
      <c r="CF341" s="248"/>
      <c r="CG341" s="248"/>
      <c r="CH341" s="248"/>
      <c r="CI341" s="248"/>
      <c r="CJ341" s="248"/>
      <c r="CK341" s="248"/>
      <c r="CL341" s="248"/>
      <c r="CM341" s="248"/>
      <c r="CN341" s="248"/>
      <c r="CO341" s="248"/>
      <c r="CP341" s="248"/>
      <c r="CQ341" s="248"/>
      <c r="CR341" s="248"/>
      <c r="CS341" s="248"/>
      <c r="CT341" s="248"/>
      <c r="CU341" s="248"/>
      <c r="CV341" s="248"/>
      <c r="CW341" s="248"/>
      <c r="CX341" s="248"/>
      <c r="CY341" s="248"/>
      <c r="CZ341" s="248"/>
      <c r="DA341" s="248"/>
    </row>
    <row r="342" spans="1:105" x14ac:dyDescent="0.25">
      <c r="A342" s="248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  <c r="Y342" s="248"/>
      <c r="Z342" s="248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  <c r="AM342" s="248"/>
      <c r="AN342" s="248"/>
      <c r="AO342" s="248"/>
      <c r="AP342" s="248"/>
      <c r="AQ342" s="248"/>
      <c r="AR342" s="248"/>
      <c r="AS342" s="248"/>
      <c r="AT342" s="248"/>
      <c r="AU342" s="248"/>
      <c r="AV342" s="248"/>
      <c r="AW342" s="248"/>
      <c r="AX342" s="248"/>
      <c r="AY342" s="248"/>
      <c r="AZ342" s="248"/>
      <c r="BA342" s="248"/>
      <c r="BB342" s="248"/>
      <c r="BC342" s="248"/>
      <c r="BD342" s="248"/>
      <c r="BE342" s="248"/>
      <c r="BF342" s="248"/>
      <c r="BG342" s="248"/>
      <c r="BH342" s="248"/>
      <c r="BI342" s="248"/>
      <c r="BJ342" s="248"/>
      <c r="BK342" s="248"/>
      <c r="BL342" s="248"/>
      <c r="BM342" s="248"/>
      <c r="BN342" s="248"/>
      <c r="BO342" s="248"/>
      <c r="BP342" s="248"/>
      <c r="BQ342" s="248"/>
      <c r="BR342" s="248"/>
      <c r="BS342" s="248"/>
      <c r="BT342" s="248"/>
      <c r="BU342" s="248"/>
      <c r="BV342" s="248"/>
      <c r="BW342" s="248"/>
      <c r="BX342" s="248"/>
      <c r="BY342" s="248"/>
      <c r="BZ342" s="248"/>
      <c r="CA342" s="248"/>
      <c r="CB342" s="248"/>
      <c r="CC342" s="248"/>
      <c r="CD342" s="248"/>
      <c r="CE342" s="248"/>
      <c r="CF342" s="248"/>
      <c r="CG342" s="248"/>
      <c r="CH342" s="248"/>
      <c r="CI342" s="248"/>
      <c r="CJ342" s="248"/>
      <c r="CK342" s="248"/>
      <c r="CL342" s="248"/>
      <c r="CM342" s="248"/>
      <c r="CN342" s="248"/>
      <c r="CO342" s="248"/>
      <c r="CP342" s="248"/>
      <c r="CQ342" s="248"/>
      <c r="CR342" s="248"/>
      <c r="CS342" s="248"/>
      <c r="CT342" s="248"/>
      <c r="CU342" s="248"/>
      <c r="CV342" s="248"/>
      <c r="CW342" s="248"/>
      <c r="CX342" s="248"/>
      <c r="CY342" s="248"/>
      <c r="CZ342" s="248"/>
      <c r="DA342" s="248"/>
    </row>
    <row r="343" spans="1:105" x14ac:dyDescent="0.25">
      <c r="A343" s="248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248"/>
      <c r="S343" s="248"/>
      <c r="T343" s="248"/>
      <c r="U343" s="248"/>
      <c r="V343" s="248"/>
      <c r="W343" s="248"/>
      <c r="X343" s="248"/>
      <c r="Y343" s="248"/>
      <c r="Z343" s="248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  <c r="AM343" s="248"/>
      <c r="AN343" s="248"/>
      <c r="AO343" s="248"/>
      <c r="AP343" s="248"/>
      <c r="AQ343" s="248"/>
      <c r="AR343" s="248"/>
      <c r="AS343" s="248"/>
      <c r="AT343" s="248"/>
      <c r="AU343" s="248"/>
      <c r="AV343" s="248"/>
      <c r="AW343" s="248"/>
      <c r="AX343" s="248"/>
      <c r="AY343" s="248"/>
      <c r="AZ343" s="248"/>
      <c r="BA343" s="248"/>
      <c r="BB343" s="248"/>
      <c r="BC343" s="248"/>
      <c r="BD343" s="248"/>
      <c r="BE343" s="248"/>
      <c r="BF343" s="248"/>
      <c r="BG343" s="248"/>
      <c r="BH343" s="248"/>
      <c r="BI343" s="248"/>
      <c r="BJ343" s="248"/>
      <c r="BK343" s="248"/>
      <c r="BL343" s="248"/>
      <c r="BM343" s="248"/>
      <c r="BN343" s="248"/>
      <c r="BO343" s="248"/>
      <c r="BP343" s="248"/>
      <c r="BQ343" s="248"/>
      <c r="BR343" s="248"/>
      <c r="BS343" s="248"/>
      <c r="BT343" s="248"/>
      <c r="BU343" s="248"/>
      <c r="BV343" s="248"/>
      <c r="BW343" s="248"/>
      <c r="BX343" s="248"/>
      <c r="BY343" s="248"/>
      <c r="BZ343" s="248"/>
      <c r="CA343" s="248"/>
      <c r="CB343" s="248"/>
      <c r="CC343" s="248"/>
      <c r="CD343" s="248"/>
      <c r="CE343" s="248"/>
      <c r="CF343" s="248"/>
      <c r="CG343" s="248"/>
      <c r="CH343" s="248"/>
      <c r="CI343" s="248"/>
      <c r="CJ343" s="248"/>
      <c r="CK343" s="248"/>
      <c r="CL343" s="248"/>
      <c r="CM343" s="248"/>
      <c r="CN343" s="248"/>
      <c r="CO343" s="248"/>
      <c r="CP343" s="248"/>
      <c r="CQ343" s="248"/>
      <c r="CR343" s="248"/>
      <c r="CS343" s="248"/>
      <c r="CT343" s="248"/>
      <c r="CU343" s="248"/>
      <c r="CV343" s="248"/>
      <c r="CW343" s="248"/>
      <c r="CX343" s="248"/>
      <c r="CY343" s="248"/>
      <c r="CZ343" s="248"/>
      <c r="DA343" s="248"/>
    </row>
    <row r="344" spans="1:105" x14ac:dyDescent="0.25">
      <c r="A344" s="248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  <c r="Y344" s="248"/>
      <c r="Z344" s="248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  <c r="AM344" s="248"/>
      <c r="AN344" s="248"/>
      <c r="AO344" s="248"/>
      <c r="AP344" s="248"/>
      <c r="AQ344" s="248"/>
      <c r="AR344" s="248"/>
      <c r="AS344" s="248"/>
      <c r="AT344" s="248"/>
      <c r="AU344" s="248"/>
      <c r="AV344" s="248"/>
      <c r="AW344" s="248"/>
      <c r="AX344" s="248"/>
      <c r="AY344" s="248"/>
      <c r="AZ344" s="248"/>
      <c r="BA344" s="248"/>
      <c r="BB344" s="248"/>
      <c r="BC344" s="248"/>
      <c r="BD344" s="248"/>
      <c r="BE344" s="248"/>
      <c r="BF344" s="248"/>
      <c r="BG344" s="248"/>
      <c r="BH344" s="248"/>
      <c r="BI344" s="248"/>
      <c r="BJ344" s="248"/>
      <c r="BK344" s="248"/>
      <c r="BL344" s="248"/>
      <c r="BM344" s="248"/>
      <c r="BN344" s="248"/>
      <c r="BO344" s="248"/>
      <c r="BP344" s="248"/>
      <c r="BQ344" s="248"/>
      <c r="BR344" s="248"/>
      <c r="BS344" s="248"/>
      <c r="BT344" s="248"/>
      <c r="BU344" s="248"/>
      <c r="BV344" s="248"/>
      <c r="BW344" s="248"/>
      <c r="BX344" s="248"/>
      <c r="BY344" s="248"/>
      <c r="BZ344" s="248"/>
      <c r="CA344" s="248"/>
      <c r="CB344" s="248"/>
      <c r="CC344" s="248"/>
      <c r="CD344" s="248"/>
      <c r="CE344" s="248"/>
      <c r="CF344" s="248"/>
      <c r="CG344" s="248"/>
      <c r="CH344" s="248"/>
      <c r="CI344" s="248"/>
      <c r="CJ344" s="248"/>
      <c r="CK344" s="248"/>
      <c r="CL344" s="248"/>
      <c r="CM344" s="248"/>
      <c r="CN344" s="248"/>
      <c r="CO344" s="248"/>
      <c r="CP344" s="248"/>
      <c r="CQ344" s="248"/>
      <c r="CR344" s="248"/>
      <c r="CS344" s="248"/>
      <c r="CT344" s="248"/>
      <c r="CU344" s="248"/>
      <c r="CV344" s="248"/>
      <c r="CW344" s="248"/>
      <c r="CX344" s="248"/>
      <c r="CY344" s="248"/>
      <c r="CZ344" s="248"/>
      <c r="DA344" s="248"/>
    </row>
    <row r="345" spans="1:105" x14ac:dyDescent="0.25">
      <c r="A345" s="248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248"/>
      <c r="S345" s="248"/>
      <c r="T345" s="248"/>
      <c r="U345" s="248"/>
      <c r="V345" s="248"/>
      <c r="W345" s="248"/>
      <c r="X345" s="248"/>
      <c r="Y345" s="248"/>
      <c r="Z345" s="248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  <c r="AM345" s="248"/>
      <c r="AN345" s="248"/>
      <c r="AO345" s="248"/>
      <c r="AP345" s="248"/>
      <c r="AQ345" s="248"/>
      <c r="AR345" s="248"/>
      <c r="AS345" s="248"/>
      <c r="AT345" s="248"/>
      <c r="AU345" s="248"/>
      <c r="AV345" s="248"/>
      <c r="AW345" s="248"/>
      <c r="AX345" s="248"/>
      <c r="AY345" s="248"/>
      <c r="AZ345" s="248"/>
      <c r="BA345" s="248"/>
      <c r="BB345" s="248"/>
      <c r="BC345" s="248"/>
      <c r="BD345" s="248"/>
      <c r="BE345" s="248"/>
      <c r="BF345" s="248"/>
      <c r="BG345" s="248"/>
      <c r="BH345" s="248"/>
      <c r="BI345" s="248"/>
      <c r="BJ345" s="248"/>
      <c r="BK345" s="248"/>
      <c r="BL345" s="248"/>
      <c r="BM345" s="248"/>
      <c r="BN345" s="248"/>
      <c r="BO345" s="248"/>
      <c r="BP345" s="248"/>
      <c r="BQ345" s="248"/>
      <c r="BR345" s="248"/>
      <c r="BS345" s="248"/>
      <c r="BT345" s="248"/>
      <c r="BU345" s="248"/>
      <c r="BV345" s="248"/>
      <c r="BW345" s="248"/>
      <c r="BX345" s="248"/>
      <c r="BY345" s="248"/>
      <c r="BZ345" s="248"/>
      <c r="CA345" s="248"/>
      <c r="CB345" s="248"/>
      <c r="CC345" s="248"/>
      <c r="CD345" s="248"/>
      <c r="CE345" s="248"/>
      <c r="CF345" s="248"/>
      <c r="CG345" s="248"/>
      <c r="CH345" s="248"/>
      <c r="CI345" s="248"/>
      <c r="CJ345" s="248"/>
      <c r="CK345" s="248"/>
      <c r="CL345" s="248"/>
      <c r="CM345" s="248"/>
      <c r="CN345" s="248"/>
      <c r="CO345" s="248"/>
      <c r="CP345" s="248"/>
      <c r="CQ345" s="248"/>
      <c r="CR345" s="248"/>
      <c r="CS345" s="248"/>
      <c r="CT345" s="248"/>
      <c r="CU345" s="248"/>
      <c r="CV345" s="248"/>
      <c r="CW345" s="248"/>
      <c r="CX345" s="248"/>
      <c r="CY345" s="248"/>
      <c r="CZ345" s="248"/>
      <c r="DA345" s="248"/>
    </row>
    <row r="346" spans="1:105" x14ac:dyDescent="0.25">
      <c r="A346" s="248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48"/>
      <c r="S346" s="248"/>
      <c r="T346" s="248"/>
      <c r="U346" s="248"/>
      <c r="V346" s="248"/>
      <c r="W346" s="248"/>
      <c r="X346" s="248"/>
      <c r="Y346" s="248"/>
      <c r="Z346" s="248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  <c r="AM346" s="248"/>
      <c r="AN346" s="248"/>
      <c r="AO346" s="248"/>
      <c r="AP346" s="248"/>
      <c r="AQ346" s="248"/>
      <c r="AR346" s="248"/>
      <c r="AS346" s="248"/>
      <c r="AT346" s="248"/>
      <c r="AU346" s="248"/>
      <c r="AV346" s="248"/>
      <c r="AW346" s="248"/>
      <c r="AX346" s="248"/>
      <c r="AY346" s="248"/>
      <c r="AZ346" s="248"/>
      <c r="BA346" s="248"/>
      <c r="BB346" s="248"/>
      <c r="BC346" s="248"/>
      <c r="BD346" s="248"/>
      <c r="BE346" s="248"/>
      <c r="BF346" s="248"/>
      <c r="BG346" s="248"/>
      <c r="BH346" s="248"/>
      <c r="BI346" s="248"/>
      <c r="BJ346" s="248"/>
      <c r="BK346" s="248"/>
      <c r="BL346" s="248"/>
      <c r="BM346" s="248"/>
      <c r="BN346" s="248"/>
      <c r="BO346" s="248"/>
      <c r="BP346" s="248"/>
      <c r="BQ346" s="248"/>
      <c r="BR346" s="248"/>
      <c r="BS346" s="248"/>
      <c r="BT346" s="248"/>
      <c r="BU346" s="248"/>
      <c r="BV346" s="248"/>
      <c r="BW346" s="248"/>
      <c r="BX346" s="248"/>
      <c r="BY346" s="248"/>
      <c r="BZ346" s="248"/>
      <c r="CA346" s="248"/>
      <c r="CB346" s="248"/>
      <c r="CC346" s="248"/>
      <c r="CD346" s="248"/>
      <c r="CE346" s="248"/>
      <c r="CF346" s="248"/>
      <c r="CG346" s="248"/>
      <c r="CH346" s="248"/>
      <c r="CI346" s="248"/>
      <c r="CJ346" s="248"/>
      <c r="CK346" s="248"/>
      <c r="CL346" s="248"/>
      <c r="CM346" s="248"/>
      <c r="CN346" s="248"/>
      <c r="CO346" s="248"/>
      <c r="CP346" s="248"/>
      <c r="CQ346" s="248"/>
      <c r="CR346" s="248"/>
      <c r="CS346" s="248"/>
      <c r="CT346" s="248"/>
      <c r="CU346" s="248"/>
      <c r="CV346" s="248"/>
      <c r="CW346" s="248"/>
      <c r="CX346" s="248"/>
      <c r="CY346" s="248"/>
      <c r="CZ346" s="248"/>
      <c r="DA346" s="248"/>
    </row>
    <row r="347" spans="1:105" x14ac:dyDescent="0.25">
      <c r="A347" s="248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248"/>
      <c r="S347" s="248"/>
      <c r="T347" s="248"/>
      <c r="U347" s="248"/>
      <c r="V347" s="248"/>
      <c r="W347" s="248"/>
      <c r="X347" s="248"/>
      <c r="Y347" s="248"/>
      <c r="Z347" s="248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  <c r="AM347" s="248"/>
      <c r="AN347" s="248"/>
      <c r="AO347" s="248"/>
      <c r="AP347" s="248"/>
      <c r="AQ347" s="248"/>
      <c r="AR347" s="248"/>
      <c r="AS347" s="248"/>
      <c r="AT347" s="248"/>
      <c r="AU347" s="248"/>
      <c r="AV347" s="248"/>
      <c r="AW347" s="248"/>
      <c r="AX347" s="248"/>
      <c r="AY347" s="248"/>
      <c r="AZ347" s="248"/>
      <c r="BA347" s="248"/>
      <c r="BB347" s="248"/>
      <c r="BC347" s="248"/>
      <c r="BD347" s="248"/>
      <c r="BE347" s="248"/>
      <c r="BF347" s="248"/>
      <c r="BG347" s="248"/>
      <c r="BH347" s="248"/>
      <c r="BI347" s="248"/>
      <c r="BJ347" s="248"/>
      <c r="BK347" s="248"/>
      <c r="BL347" s="248"/>
      <c r="BM347" s="248"/>
      <c r="BN347" s="248"/>
      <c r="BO347" s="248"/>
      <c r="BP347" s="248"/>
      <c r="BQ347" s="248"/>
      <c r="BR347" s="248"/>
      <c r="BS347" s="248"/>
      <c r="BT347" s="248"/>
      <c r="BU347" s="248"/>
      <c r="BV347" s="248"/>
      <c r="BW347" s="248"/>
      <c r="BX347" s="248"/>
      <c r="BY347" s="248"/>
      <c r="BZ347" s="248"/>
      <c r="CA347" s="248"/>
      <c r="CB347" s="248"/>
      <c r="CC347" s="248"/>
      <c r="CD347" s="248"/>
      <c r="CE347" s="248"/>
      <c r="CF347" s="248"/>
      <c r="CG347" s="248"/>
      <c r="CH347" s="248"/>
      <c r="CI347" s="248"/>
      <c r="CJ347" s="248"/>
      <c r="CK347" s="248"/>
      <c r="CL347" s="248"/>
      <c r="CM347" s="248"/>
      <c r="CN347" s="248"/>
      <c r="CO347" s="248"/>
      <c r="CP347" s="248"/>
      <c r="CQ347" s="248"/>
      <c r="CR347" s="248"/>
      <c r="CS347" s="248"/>
      <c r="CT347" s="248"/>
      <c r="CU347" s="248"/>
      <c r="CV347" s="248"/>
      <c r="CW347" s="248"/>
      <c r="CX347" s="248"/>
      <c r="CY347" s="248"/>
      <c r="CZ347" s="248"/>
      <c r="DA347" s="248"/>
    </row>
    <row r="348" spans="1:105" x14ac:dyDescent="0.25">
      <c r="A348" s="248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248"/>
      <c r="S348" s="248"/>
      <c r="T348" s="248"/>
      <c r="U348" s="248"/>
      <c r="V348" s="248"/>
      <c r="W348" s="248"/>
      <c r="X348" s="248"/>
      <c r="Y348" s="248"/>
      <c r="Z348" s="248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  <c r="AM348" s="248"/>
      <c r="AN348" s="248"/>
      <c r="AO348" s="248"/>
      <c r="AP348" s="248"/>
      <c r="AQ348" s="248"/>
      <c r="AR348" s="248"/>
      <c r="AS348" s="248"/>
      <c r="AT348" s="248"/>
      <c r="AU348" s="248"/>
      <c r="AV348" s="248"/>
      <c r="AW348" s="248"/>
      <c r="AX348" s="248"/>
      <c r="AY348" s="248"/>
      <c r="AZ348" s="248"/>
      <c r="BA348" s="248"/>
      <c r="BB348" s="248"/>
      <c r="BC348" s="248"/>
      <c r="BD348" s="248"/>
      <c r="BE348" s="248"/>
      <c r="BF348" s="248"/>
      <c r="BG348" s="248"/>
      <c r="BH348" s="248"/>
      <c r="BI348" s="248"/>
      <c r="BJ348" s="248"/>
      <c r="BK348" s="248"/>
      <c r="BL348" s="248"/>
      <c r="BM348" s="248"/>
      <c r="BN348" s="248"/>
      <c r="BO348" s="248"/>
      <c r="BP348" s="248"/>
      <c r="BQ348" s="248"/>
      <c r="BR348" s="248"/>
      <c r="BS348" s="248"/>
      <c r="BT348" s="248"/>
      <c r="BU348" s="248"/>
      <c r="BV348" s="248"/>
      <c r="BW348" s="248"/>
      <c r="BX348" s="248"/>
      <c r="BY348" s="248"/>
      <c r="BZ348" s="248"/>
      <c r="CA348" s="248"/>
      <c r="CB348" s="248"/>
      <c r="CC348" s="248"/>
      <c r="CD348" s="248"/>
      <c r="CE348" s="248"/>
      <c r="CF348" s="248"/>
      <c r="CG348" s="248"/>
      <c r="CH348" s="248"/>
      <c r="CI348" s="248"/>
      <c r="CJ348" s="248"/>
      <c r="CK348" s="248"/>
      <c r="CL348" s="248"/>
      <c r="CM348" s="248"/>
      <c r="CN348" s="248"/>
      <c r="CO348" s="248"/>
      <c r="CP348" s="248"/>
      <c r="CQ348" s="248"/>
      <c r="CR348" s="248"/>
      <c r="CS348" s="248"/>
      <c r="CT348" s="248"/>
      <c r="CU348" s="248"/>
      <c r="CV348" s="248"/>
      <c r="CW348" s="248"/>
      <c r="CX348" s="248"/>
      <c r="CY348" s="248"/>
      <c r="CZ348" s="248"/>
      <c r="DA348" s="248"/>
    </row>
    <row r="349" spans="1:105" x14ac:dyDescent="0.25">
      <c r="A349" s="248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248"/>
      <c r="S349" s="248"/>
      <c r="T349" s="248"/>
      <c r="U349" s="248"/>
      <c r="V349" s="248"/>
      <c r="W349" s="248"/>
      <c r="X349" s="248"/>
      <c r="Y349" s="248"/>
      <c r="Z349" s="248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  <c r="AM349" s="248"/>
      <c r="AN349" s="248"/>
      <c r="AO349" s="248"/>
      <c r="AP349" s="248"/>
      <c r="AQ349" s="248"/>
      <c r="AR349" s="248"/>
      <c r="AS349" s="248"/>
      <c r="AT349" s="248"/>
      <c r="AU349" s="248"/>
      <c r="AV349" s="248"/>
      <c r="AW349" s="248"/>
      <c r="AX349" s="248"/>
      <c r="AY349" s="248"/>
      <c r="AZ349" s="248"/>
      <c r="BA349" s="248"/>
      <c r="BB349" s="248"/>
      <c r="BC349" s="248"/>
      <c r="BD349" s="248"/>
      <c r="BE349" s="248"/>
      <c r="BF349" s="248"/>
      <c r="BG349" s="248"/>
      <c r="BH349" s="248"/>
      <c r="BI349" s="248"/>
      <c r="BJ349" s="248"/>
      <c r="BK349" s="248"/>
      <c r="BL349" s="248"/>
      <c r="BM349" s="248"/>
      <c r="BN349" s="248"/>
      <c r="BO349" s="248"/>
      <c r="BP349" s="248"/>
      <c r="BQ349" s="248"/>
      <c r="BR349" s="248"/>
      <c r="BS349" s="248"/>
      <c r="BT349" s="248"/>
      <c r="BU349" s="248"/>
      <c r="BV349" s="248"/>
      <c r="BW349" s="248"/>
      <c r="BX349" s="248"/>
      <c r="BY349" s="248"/>
      <c r="BZ349" s="248"/>
      <c r="CA349" s="248"/>
      <c r="CB349" s="248"/>
      <c r="CC349" s="248"/>
      <c r="CD349" s="248"/>
      <c r="CE349" s="248"/>
      <c r="CF349" s="248"/>
      <c r="CG349" s="248"/>
      <c r="CH349" s="248"/>
      <c r="CI349" s="248"/>
      <c r="CJ349" s="248"/>
      <c r="CK349" s="248"/>
      <c r="CL349" s="248"/>
      <c r="CM349" s="248"/>
      <c r="CN349" s="248"/>
      <c r="CO349" s="248"/>
      <c r="CP349" s="248"/>
      <c r="CQ349" s="248"/>
      <c r="CR349" s="248"/>
      <c r="CS349" s="248"/>
      <c r="CT349" s="248"/>
      <c r="CU349" s="248"/>
      <c r="CV349" s="248"/>
      <c r="CW349" s="248"/>
      <c r="CX349" s="248"/>
      <c r="CY349" s="248"/>
      <c r="CZ349" s="248"/>
      <c r="DA349" s="248"/>
    </row>
    <row r="350" spans="1:105" x14ac:dyDescent="0.25">
      <c r="A350" s="248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248"/>
      <c r="S350" s="248"/>
      <c r="T350" s="248"/>
      <c r="U350" s="248"/>
      <c r="V350" s="248"/>
      <c r="W350" s="248"/>
      <c r="X350" s="248"/>
      <c r="Y350" s="248"/>
      <c r="Z350" s="248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  <c r="AM350" s="248"/>
      <c r="AN350" s="248"/>
      <c r="AO350" s="248"/>
      <c r="AP350" s="248"/>
      <c r="AQ350" s="248"/>
      <c r="AR350" s="248"/>
      <c r="AS350" s="248"/>
      <c r="AT350" s="248"/>
      <c r="AU350" s="248"/>
      <c r="AV350" s="248"/>
      <c r="AW350" s="248"/>
      <c r="AX350" s="248"/>
      <c r="AY350" s="248"/>
      <c r="AZ350" s="248"/>
      <c r="BA350" s="248"/>
      <c r="BB350" s="248"/>
      <c r="BC350" s="248"/>
      <c r="BD350" s="248"/>
      <c r="BE350" s="248"/>
      <c r="BF350" s="248"/>
      <c r="BG350" s="248"/>
      <c r="BH350" s="248"/>
      <c r="BI350" s="248"/>
      <c r="BJ350" s="248"/>
      <c r="BK350" s="248"/>
      <c r="BL350" s="248"/>
      <c r="BM350" s="248"/>
      <c r="BN350" s="248"/>
      <c r="BO350" s="248"/>
      <c r="BP350" s="248"/>
      <c r="BQ350" s="248"/>
      <c r="BR350" s="248"/>
      <c r="BS350" s="248"/>
      <c r="BT350" s="248"/>
      <c r="BU350" s="248"/>
      <c r="BV350" s="248"/>
      <c r="BW350" s="248"/>
      <c r="BX350" s="248"/>
      <c r="BY350" s="248"/>
      <c r="BZ350" s="248"/>
      <c r="CA350" s="248"/>
      <c r="CB350" s="248"/>
      <c r="CC350" s="248"/>
      <c r="CD350" s="248"/>
      <c r="CE350" s="248"/>
      <c r="CF350" s="248"/>
      <c r="CG350" s="248"/>
      <c r="CH350" s="248"/>
      <c r="CI350" s="248"/>
      <c r="CJ350" s="248"/>
      <c r="CK350" s="248"/>
      <c r="CL350" s="248"/>
      <c r="CM350" s="248"/>
      <c r="CN350" s="248"/>
      <c r="CO350" s="248"/>
      <c r="CP350" s="248"/>
      <c r="CQ350" s="248"/>
      <c r="CR350" s="248"/>
      <c r="CS350" s="248"/>
      <c r="CT350" s="248"/>
      <c r="CU350" s="248"/>
      <c r="CV350" s="248"/>
      <c r="CW350" s="248"/>
      <c r="CX350" s="248"/>
      <c r="CY350" s="248"/>
      <c r="CZ350" s="248"/>
      <c r="DA350" s="248"/>
    </row>
    <row r="351" spans="1:105" x14ac:dyDescent="0.25">
      <c r="A351" s="248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248"/>
      <c r="S351" s="248"/>
      <c r="T351" s="248"/>
      <c r="U351" s="248"/>
      <c r="V351" s="248"/>
      <c r="W351" s="248"/>
      <c r="X351" s="248"/>
      <c r="Y351" s="248"/>
      <c r="Z351" s="248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  <c r="AM351" s="248"/>
      <c r="AN351" s="248"/>
      <c r="AO351" s="248"/>
      <c r="AP351" s="248"/>
      <c r="AQ351" s="248"/>
      <c r="AR351" s="248"/>
      <c r="AS351" s="248"/>
      <c r="AT351" s="248"/>
      <c r="AU351" s="248"/>
      <c r="AV351" s="248"/>
      <c r="AW351" s="248"/>
      <c r="AX351" s="248"/>
      <c r="AY351" s="248"/>
      <c r="AZ351" s="248"/>
      <c r="BA351" s="248"/>
      <c r="BB351" s="248"/>
      <c r="BC351" s="248"/>
      <c r="BD351" s="248"/>
      <c r="BE351" s="248"/>
      <c r="BF351" s="248"/>
      <c r="BG351" s="248"/>
      <c r="BH351" s="248"/>
      <c r="BI351" s="248"/>
      <c r="BJ351" s="248"/>
      <c r="BK351" s="248"/>
      <c r="BL351" s="248"/>
      <c r="BM351" s="248"/>
      <c r="BN351" s="248"/>
      <c r="BO351" s="248"/>
      <c r="BP351" s="248"/>
      <c r="BQ351" s="248"/>
      <c r="BR351" s="248"/>
      <c r="BS351" s="248"/>
      <c r="BT351" s="248"/>
      <c r="BU351" s="248"/>
      <c r="BV351" s="248"/>
      <c r="BW351" s="248"/>
      <c r="BX351" s="248"/>
      <c r="BY351" s="248"/>
      <c r="BZ351" s="248"/>
      <c r="CA351" s="248"/>
      <c r="CB351" s="248"/>
      <c r="CC351" s="248"/>
      <c r="CD351" s="248"/>
      <c r="CE351" s="248"/>
      <c r="CF351" s="248"/>
      <c r="CG351" s="248"/>
      <c r="CH351" s="248"/>
      <c r="CI351" s="248"/>
      <c r="CJ351" s="248"/>
      <c r="CK351" s="248"/>
      <c r="CL351" s="248"/>
      <c r="CM351" s="248"/>
      <c r="CN351" s="248"/>
      <c r="CO351" s="248"/>
      <c r="CP351" s="248"/>
      <c r="CQ351" s="248"/>
      <c r="CR351" s="248"/>
      <c r="CS351" s="248"/>
      <c r="CT351" s="248"/>
      <c r="CU351" s="248"/>
      <c r="CV351" s="248"/>
      <c r="CW351" s="248"/>
      <c r="CX351" s="248"/>
      <c r="CY351" s="248"/>
      <c r="CZ351" s="248"/>
      <c r="DA351" s="248"/>
    </row>
    <row r="352" spans="1:105" x14ac:dyDescent="0.25">
      <c r="A352" s="248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248"/>
      <c r="S352" s="248"/>
      <c r="T352" s="248"/>
      <c r="U352" s="248"/>
      <c r="V352" s="248"/>
      <c r="W352" s="248"/>
      <c r="X352" s="248"/>
      <c r="Y352" s="248"/>
      <c r="Z352" s="248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  <c r="AM352" s="248"/>
      <c r="AN352" s="248"/>
      <c r="AO352" s="248"/>
      <c r="AP352" s="248"/>
      <c r="AQ352" s="248"/>
      <c r="AR352" s="248"/>
      <c r="AS352" s="248"/>
      <c r="AT352" s="248"/>
      <c r="AU352" s="248"/>
      <c r="AV352" s="248"/>
      <c r="AW352" s="248"/>
      <c r="AX352" s="248"/>
      <c r="AY352" s="248"/>
      <c r="AZ352" s="248"/>
      <c r="BA352" s="248"/>
      <c r="BB352" s="248"/>
      <c r="BC352" s="248"/>
      <c r="BD352" s="248"/>
      <c r="BE352" s="248"/>
      <c r="BF352" s="248"/>
      <c r="BG352" s="248"/>
      <c r="BH352" s="248"/>
      <c r="BI352" s="248"/>
      <c r="BJ352" s="248"/>
      <c r="BK352" s="248"/>
      <c r="BL352" s="248"/>
      <c r="BM352" s="248"/>
      <c r="BN352" s="248"/>
      <c r="BO352" s="248"/>
      <c r="BP352" s="248"/>
      <c r="BQ352" s="248"/>
      <c r="BR352" s="248"/>
      <c r="BS352" s="248"/>
      <c r="BT352" s="248"/>
      <c r="BU352" s="248"/>
      <c r="BV352" s="248"/>
      <c r="BW352" s="248"/>
      <c r="BX352" s="248"/>
      <c r="BY352" s="248"/>
      <c r="BZ352" s="248"/>
      <c r="CA352" s="248"/>
      <c r="CB352" s="248"/>
      <c r="CC352" s="248"/>
      <c r="CD352" s="248"/>
      <c r="CE352" s="248"/>
      <c r="CF352" s="248"/>
      <c r="CG352" s="248"/>
      <c r="CH352" s="248"/>
      <c r="CI352" s="248"/>
      <c r="CJ352" s="248"/>
      <c r="CK352" s="248"/>
      <c r="CL352" s="248"/>
      <c r="CM352" s="248"/>
      <c r="CN352" s="248"/>
      <c r="CO352" s="248"/>
      <c r="CP352" s="248"/>
      <c r="CQ352" s="248"/>
      <c r="CR352" s="248"/>
      <c r="CS352" s="248"/>
      <c r="CT352" s="248"/>
      <c r="CU352" s="248"/>
      <c r="CV352" s="248"/>
      <c r="CW352" s="248"/>
      <c r="CX352" s="248"/>
      <c r="CY352" s="248"/>
      <c r="CZ352" s="248"/>
      <c r="DA352" s="248"/>
    </row>
    <row r="353" spans="1:105" x14ac:dyDescent="0.25">
      <c r="A353" s="248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248"/>
      <c r="S353" s="248"/>
      <c r="T353" s="248"/>
      <c r="U353" s="248"/>
      <c r="V353" s="248"/>
      <c r="W353" s="248"/>
      <c r="X353" s="248"/>
      <c r="Y353" s="248"/>
      <c r="Z353" s="248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  <c r="AM353" s="248"/>
      <c r="AN353" s="248"/>
      <c r="AO353" s="248"/>
      <c r="AP353" s="248"/>
      <c r="AQ353" s="248"/>
      <c r="AR353" s="248"/>
      <c r="AS353" s="248"/>
      <c r="AT353" s="248"/>
      <c r="AU353" s="248"/>
      <c r="AV353" s="248"/>
      <c r="AW353" s="248"/>
      <c r="AX353" s="248"/>
      <c r="AY353" s="248"/>
      <c r="AZ353" s="248"/>
      <c r="BA353" s="248"/>
      <c r="BB353" s="248"/>
      <c r="BC353" s="248"/>
      <c r="BD353" s="248"/>
      <c r="BE353" s="248"/>
      <c r="BF353" s="248"/>
      <c r="BG353" s="248"/>
      <c r="BH353" s="248"/>
      <c r="BI353" s="248"/>
      <c r="BJ353" s="248"/>
      <c r="BK353" s="248"/>
      <c r="BL353" s="248"/>
      <c r="BM353" s="248"/>
      <c r="BN353" s="248"/>
      <c r="BO353" s="248"/>
      <c r="BP353" s="248"/>
      <c r="BQ353" s="248"/>
      <c r="BR353" s="248"/>
      <c r="BS353" s="248"/>
      <c r="BT353" s="248"/>
      <c r="BU353" s="248"/>
      <c r="BV353" s="248"/>
      <c r="BW353" s="248"/>
      <c r="BX353" s="248"/>
      <c r="BY353" s="248"/>
      <c r="BZ353" s="248"/>
      <c r="CA353" s="248"/>
      <c r="CB353" s="248"/>
      <c r="CC353" s="248"/>
      <c r="CD353" s="248"/>
      <c r="CE353" s="248"/>
      <c r="CF353" s="248"/>
      <c r="CG353" s="248"/>
      <c r="CH353" s="248"/>
      <c r="CI353" s="248"/>
      <c r="CJ353" s="248"/>
      <c r="CK353" s="248"/>
      <c r="CL353" s="248"/>
      <c r="CM353" s="248"/>
      <c r="CN353" s="248"/>
      <c r="CO353" s="248"/>
      <c r="CP353" s="248"/>
      <c r="CQ353" s="248"/>
      <c r="CR353" s="248"/>
      <c r="CS353" s="248"/>
      <c r="CT353" s="248"/>
      <c r="CU353" s="248"/>
      <c r="CV353" s="248"/>
      <c r="CW353" s="248"/>
      <c r="CX353" s="248"/>
      <c r="CY353" s="248"/>
      <c r="CZ353" s="248"/>
      <c r="DA353" s="248"/>
    </row>
    <row r="354" spans="1:105" x14ac:dyDescent="0.25">
      <c r="A354" s="248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  <c r="Y354" s="248"/>
      <c r="Z354" s="248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  <c r="AM354" s="248"/>
      <c r="AN354" s="248"/>
      <c r="AO354" s="248"/>
      <c r="AP354" s="248"/>
      <c r="AQ354" s="248"/>
      <c r="AR354" s="248"/>
      <c r="AS354" s="248"/>
      <c r="AT354" s="248"/>
      <c r="AU354" s="248"/>
      <c r="AV354" s="248"/>
      <c r="AW354" s="248"/>
      <c r="AX354" s="248"/>
      <c r="AY354" s="248"/>
      <c r="AZ354" s="248"/>
      <c r="BA354" s="248"/>
      <c r="BB354" s="248"/>
      <c r="BC354" s="248"/>
      <c r="BD354" s="248"/>
      <c r="BE354" s="248"/>
      <c r="BF354" s="248"/>
      <c r="BG354" s="248"/>
      <c r="BH354" s="248"/>
      <c r="BI354" s="248"/>
      <c r="BJ354" s="248"/>
      <c r="BK354" s="248"/>
      <c r="BL354" s="248"/>
      <c r="BM354" s="248"/>
      <c r="BN354" s="248"/>
      <c r="BO354" s="248"/>
      <c r="BP354" s="248"/>
      <c r="BQ354" s="248"/>
      <c r="BR354" s="248"/>
      <c r="BS354" s="248"/>
      <c r="BT354" s="248"/>
      <c r="BU354" s="248"/>
      <c r="BV354" s="248"/>
      <c r="BW354" s="248"/>
      <c r="BX354" s="248"/>
      <c r="BY354" s="248"/>
      <c r="BZ354" s="248"/>
      <c r="CA354" s="248"/>
      <c r="CB354" s="248"/>
      <c r="CC354" s="248"/>
      <c r="CD354" s="248"/>
      <c r="CE354" s="248"/>
      <c r="CF354" s="248"/>
      <c r="CG354" s="248"/>
      <c r="CH354" s="248"/>
      <c r="CI354" s="248"/>
      <c r="CJ354" s="248"/>
      <c r="CK354" s="248"/>
      <c r="CL354" s="248"/>
      <c r="CM354" s="248"/>
      <c r="CN354" s="248"/>
      <c r="CO354" s="248"/>
      <c r="CP354" s="248"/>
      <c r="CQ354" s="248"/>
      <c r="CR354" s="248"/>
      <c r="CS354" s="248"/>
      <c r="CT354" s="248"/>
      <c r="CU354" s="248"/>
      <c r="CV354" s="248"/>
      <c r="CW354" s="248"/>
      <c r="CX354" s="248"/>
      <c r="CY354" s="248"/>
      <c r="CZ354" s="248"/>
      <c r="DA354" s="248"/>
    </row>
    <row r="355" spans="1:105" x14ac:dyDescent="0.25">
      <c r="A355" s="248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  <c r="Y355" s="248"/>
      <c r="Z355" s="248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  <c r="AM355" s="248"/>
      <c r="AN355" s="248"/>
      <c r="AO355" s="248"/>
      <c r="AP355" s="248"/>
      <c r="AQ355" s="248"/>
      <c r="AR355" s="248"/>
      <c r="AS355" s="248"/>
      <c r="AT355" s="248"/>
      <c r="AU355" s="248"/>
      <c r="AV355" s="248"/>
      <c r="AW355" s="248"/>
      <c r="AX355" s="248"/>
      <c r="AY355" s="248"/>
      <c r="AZ355" s="248"/>
      <c r="BA355" s="248"/>
      <c r="BB355" s="248"/>
      <c r="BC355" s="248"/>
      <c r="BD355" s="248"/>
      <c r="BE355" s="248"/>
      <c r="BF355" s="248"/>
      <c r="BG355" s="248"/>
      <c r="BH355" s="248"/>
      <c r="BI355" s="248"/>
      <c r="BJ355" s="248"/>
      <c r="BK355" s="248"/>
      <c r="BL355" s="248"/>
      <c r="BM355" s="248"/>
      <c r="BN355" s="248"/>
      <c r="BO355" s="248"/>
      <c r="BP355" s="248"/>
      <c r="BQ355" s="248"/>
      <c r="BR355" s="248"/>
      <c r="BS355" s="248"/>
      <c r="BT355" s="248"/>
      <c r="BU355" s="248"/>
      <c r="BV355" s="248"/>
      <c r="BW355" s="248"/>
      <c r="BX355" s="248"/>
      <c r="BY355" s="248"/>
      <c r="BZ355" s="248"/>
      <c r="CA355" s="248"/>
      <c r="CB355" s="248"/>
      <c r="CC355" s="248"/>
      <c r="CD355" s="248"/>
      <c r="CE355" s="248"/>
      <c r="CF355" s="248"/>
      <c r="CG355" s="248"/>
      <c r="CH355" s="248"/>
      <c r="CI355" s="248"/>
      <c r="CJ355" s="248"/>
      <c r="CK355" s="248"/>
      <c r="CL355" s="248"/>
      <c r="CM355" s="248"/>
      <c r="CN355" s="248"/>
      <c r="CO355" s="248"/>
      <c r="CP355" s="248"/>
      <c r="CQ355" s="248"/>
      <c r="CR355" s="248"/>
      <c r="CS355" s="248"/>
      <c r="CT355" s="248"/>
      <c r="CU355" s="248"/>
      <c r="CV355" s="248"/>
      <c r="CW355" s="248"/>
      <c r="CX355" s="248"/>
      <c r="CY355" s="248"/>
      <c r="CZ355" s="248"/>
      <c r="DA355" s="248"/>
    </row>
    <row r="356" spans="1:105" x14ac:dyDescent="0.25">
      <c r="A356" s="248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  <c r="Y356" s="248"/>
      <c r="Z356" s="248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  <c r="AM356" s="248"/>
      <c r="AN356" s="248"/>
      <c r="AO356" s="248"/>
      <c r="AP356" s="248"/>
      <c r="AQ356" s="248"/>
      <c r="AR356" s="248"/>
      <c r="AS356" s="248"/>
      <c r="AT356" s="248"/>
      <c r="AU356" s="248"/>
      <c r="AV356" s="248"/>
      <c r="AW356" s="248"/>
      <c r="AX356" s="248"/>
      <c r="AY356" s="248"/>
      <c r="AZ356" s="248"/>
      <c r="BA356" s="248"/>
      <c r="BB356" s="248"/>
      <c r="BC356" s="248"/>
      <c r="BD356" s="248"/>
      <c r="BE356" s="248"/>
      <c r="BF356" s="248"/>
      <c r="BG356" s="248"/>
      <c r="BH356" s="248"/>
      <c r="BI356" s="248"/>
      <c r="BJ356" s="248"/>
      <c r="BK356" s="248"/>
      <c r="BL356" s="248"/>
      <c r="BM356" s="248"/>
      <c r="BN356" s="248"/>
      <c r="BO356" s="248"/>
      <c r="BP356" s="248"/>
      <c r="BQ356" s="248"/>
      <c r="BR356" s="248"/>
      <c r="BS356" s="248"/>
      <c r="BT356" s="248"/>
      <c r="BU356" s="248"/>
      <c r="BV356" s="248"/>
      <c r="BW356" s="248"/>
      <c r="BX356" s="248"/>
      <c r="BY356" s="248"/>
      <c r="BZ356" s="248"/>
      <c r="CA356" s="248"/>
      <c r="CB356" s="248"/>
      <c r="CC356" s="248"/>
      <c r="CD356" s="248"/>
      <c r="CE356" s="248"/>
      <c r="CF356" s="248"/>
      <c r="CG356" s="248"/>
      <c r="CH356" s="248"/>
      <c r="CI356" s="248"/>
      <c r="CJ356" s="248"/>
      <c r="CK356" s="248"/>
      <c r="CL356" s="248"/>
      <c r="CM356" s="248"/>
      <c r="CN356" s="248"/>
      <c r="CO356" s="248"/>
      <c r="CP356" s="248"/>
      <c r="CQ356" s="248"/>
      <c r="CR356" s="248"/>
      <c r="CS356" s="248"/>
      <c r="CT356" s="248"/>
      <c r="CU356" s="248"/>
      <c r="CV356" s="248"/>
      <c r="CW356" s="248"/>
      <c r="CX356" s="248"/>
      <c r="CY356" s="248"/>
      <c r="CZ356" s="248"/>
      <c r="DA356" s="248"/>
    </row>
    <row r="357" spans="1:105" x14ac:dyDescent="0.25">
      <c r="A357" s="248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  <c r="Y357" s="248"/>
      <c r="Z357" s="248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  <c r="AM357" s="248"/>
      <c r="AN357" s="248"/>
      <c r="AO357" s="248"/>
      <c r="AP357" s="248"/>
      <c r="AQ357" s="248"/>
      <c r="AR357" s="248"/>
      <c r="AS357" s="248"/>
      <c r="AT357" s="248"/>
      <c r="AU357" s="248"/>
      <c r="AV357" s="248"/>
      <c r="AW357" s="248"/>
      <c r="AX357" s="248"/>
      <c r="AY357" s="248"/>
      <c r="AZ357" s="248"/>
      <c r="BA357" s="248"/>
      <c r="BB357" s="248"/>
      <c r="BC357" s="248"/>
      <c r="BD357" s="248"/>
      <c r="BE357" s="248"/>
      <c r="BF357" s="248"/>
      <c r="BG357" s="248"/>
      <c r="BH357" s="248"/>
      <c r="BI357" s="248"/>
      <c r="BJ357" s="248"/>
      <c r="BK357" s="248"/>
      <c r="BL357" s="248"/>
      <c r="BM357" s="248"/>
      <c r="BN357" s="248"/>
      <c r="BO357" s="248"/>
      <c r="BP357" s="248"/>
      <c r="BQ357" s="248"/>
      <c r="BR357" s="248"/>
      <c r="BS357" s="248"/>
      <c r="BT357" s="248"/>
      <c r="BU357" s="248"/>
      <c r="BV357" s="248"/>
      <c r="BW357" s="248"/>
      <c r="BX357" s="248"/>
      <c r="BY357" s="248"/>
      <c r="BZ357" s="248"/>
      <c r="CA357" s="248"/>
      <c r="CB357" s="248"/>
      <c r="CC357" s="248"/>
      <c r="CD357" s="248"/>
      <c r="CE357" s="248"/>
      <c r="CF357" s="248"/>
      <c r="CG357" s="248"/>
      <c r="CH357" s="248"/>
      <c r="CI357" s="248"/>
      <c r="CJ357" s="248"/>
      <c r="CK357" s="248"/>
      <c r="CL357" s="248"/>
      <c r="CM357" s="248"/>
      <c r="CN357" s="248"/>
      <c r="CO357" s="248"/>
      <c r="CP357" s="248"/>
      <c r="CQ357" s="248"/>
      <c r="CR357" s="248"/>
      <c r="CS357" s="248"/>
      <c r="CT357" s="248"/>
      <c r="CU357" s="248"/>
      <c r="CV357" s="248"/>
      <c r="CW357" s="248"/>
      <c r="CX357" s="248"/>
      <c r="CY357" s="248"/>
      <c r="CZ357" s="248"/>
      <c r="DA357" s="248"/>
    </row>
    <row r="358" spans="1:105" x14ac:dyDescent="0.25">
      <c r="A358" s="248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  <c r="Y358" s="248"/>
      <c r="Z358" s="248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  <c r="AM358" s="248"/>
      <c r="AN358" s="248"/>
      <c r="AO358" s="248"/>
      <c r="AP358" s="248"/>
      <c r="AQ358" s="248"/>
      <c r="AR358" s="248"/>
      <c r="AS358" s="248"/>
      <c r="AT358" s="248"/>
      <c r="AU358" s="248"/>
      <c r="AV358" s="248"/>
      <c r="AW358" s="248"/>
      <c r="AX358" s="248"/>
      <c r="AY358" s="248"/>
      <c r="AZ358" s="248"/>
      <c r="BA358" s="248"/>
      <c r="BB358" s="248"/>
      <c r="BC358" s="248"/>
      <c r="BD358" s="248"/>
      <c r="BE358" s="248"/>
      <c r="BF358" s="248"/>
      <c r="BG358" s="248"/>
      <c r="BH358" s="248"/>
      <c r="BI358" s="248"/>
      <c r="BJ358" s="248"/>
      <c r="BK358" s="248"/>
      <c r="BL358" s="248"/>
      <c r="BM358" s="248"/>
      <c r="BN358" s="248"/>
      <c r="BO358" s="248"/>
      <c r="BP358" s="248"/>
      <c r="BQ358" s="248"/>
      <c r="BR358" s="248"/>
      <c r="BS358" s="248"/>
      <c r="BT358" s="248"/>
      <c r="BU358" s="248"/>
      <c r="BV358" s="248"/>
      <c r="BW358" s="248"/>
      <c r="BX358" s="248"/>
      <c r="BY358" s="248"/>
      <c r="BZ358" s="248"/>
      <c r="CA358" s="248"/>
      <c r="CB358" s="248"/>
      <c r="CC358" s="248"/>
      <c r="CD358" s="248"/>
      <c r="CE358" s="248"/>
      <c r="CF358" s="248"/>
      <c r="CG358" s="248"/>
      <c r="CH358" s="248"/>
      <c r="CI358" s="248"/>
      <c r="CJ358" s="248"/>
      <c r="CK358" s="248"/>
      <c r="CL358" s="248"/>
      <c r="CM358" s="248"/>
      <c r="CN358" s="248"/>
      <c r="CO358" s="248"/>
      <c r="CP358" s="248"/>
      <c r="CQ358" s="248"/>
      <c r="CR358" s="248"/>
      <c r="CS358" s="248"/>
      <c r="CT358" s="248"/>
      <c r="CU358" s="248"/>
      <c r="CV358" s="248"/>
      <c r="CW358" s="248"/>
      <c r="CX358" s="248"/>
      <c r="CY358" s="248"/>
      <c r="CZ358" s="248"/>
      <c r="DA358" s="248"/>
    </row>
    <row r="359" spans="1:105" x14ac:dyDescent="0.25">
      <c r="A359" s="248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  <c r="Y359" s="248"/>
      <c r="Z359" s="248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  <c r="AM359" s="248"/>
      <c r="AN359" s="248"/>
      <c r="AO359" s="248"/>
      <c r="AP359" s="248"/>
      <c r="AQ359" s="248"/>
      <c r="AR359" s="248"/>
      <c r="AS359" s="248"/>
      <c r="AT359" s="248"/>
      <c r="AU359" s="248"/>
      <c r="AV359" s="248"/>
      <c r="AW359" s="248"/>
      <c r="AX359" s="248"/>
      <c r="AY359" s="248"/>
      <c r="AZ359" s="248"/>
      <c r="BA359" s="248"/>
      <c r="BB359" s="248"/>
      <c r="BC359" s="248"/>
      <c r="BD359" s="248"/>
      <c r="BE359" s="248"/>
      <c r="BF359" s="248"/>
      <c r="BG359" s="248"/>
      <c r="BH359" s="248"/>
      <c r="BI359" s="248"/>
      <c r="BJ359" s="248"/>
      <c r="BK359" s="248"/>
      <c r="BL359" s="248"/>
      <c r="BM359" s="248"/>
      <c r="BN359" s="248"/>
      <c r="BO359" s="248"/>
      <c r="BP359" s="248"/>
      <c r="BQ359" s="248"/>
      <c r="BR359" s="248"/>
      <c r="BS359" s="248"/>
      <c r="BT359" s="248"/>
      <c r="BU359" s="248"/>
      <c r="BV359" s="248"/>
      <c r="BW359" s="248"/>
      <c r="BX359" s="248"/>
      <c r="BY359" s="248"/>
      <c r="BZ359" s="248"/>
      <c r="CA359" s="248"/>
      <c r="CB359" s="248"/>
      <c r="CC359" s="248"/>
      <c r="CD359" s="248"/>
      <c r="CE359" s="248"/>
      <c r="CF359" s="248"/>
      <c r="CG359" s="248"/>
      <c r="CH359" s="248"/>
      <c r="CI359" s="248"/>
      <c r="CJ359" s="248"/>
      <c r="CK359" s="248"/>
      <c r="CL359" s="248"/>
      <c r="CM359" s="248"/>
      <c r="CN359" s="248"/>
      <c r="CO359" s="248"/>
      <c r="CP359" s="248"/>
      <c r="CQ359" s="248"/>
      <c r="CR359" s="248"/>
      <c r="CS359" s="248"/>
      <c r="CT359" s="248"/>
      <c r="CU359" s="248"/>
      <c r="CV359" s="248"/>
      <c r="CW359" s="248"/>
      <c r="CX359" s="248"/>
      <c r="CY359" s="248"/>
      <c r="CZ359" s="248"/>
      <c r="DA359" s="248"/>
    </row>
    <row r="360" spans="1:105" x14ac:dyDescent="0.25">
      <c r="A360" s="248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  <c r="Y360" s="248"/>
      <c r="Z360" s="248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  <c r="AM360" s="248"/>
      <c r="AN360" s="248"/>
      <c r="AO360" s="248"/>
      <c r="AP360" s="248"/>
      <c r="AQ360" s="248"/>
      <c r="AR360" s="248"/>
      <c r="AS360" s="248"/>
      <c r="AT360" s="248"/>
      <c r="AU360" s="248"/>
      <c r="AV360" s="248"/>
      <c r="AW360" s="248"/>
      <c r="AX360" s="248"/>
      <c r="AY360" s="248"/>
      <c r="AZ360" s="248"/>
      <c r="BA360" s="248"/>
      <c r="BB360" s="248"/>
      <c r="BC360" s="248"/>
      <c r="BD360" s="248"/>
      <c r="BE360" s="248"/>
      <c r="BF360" s="248"/>
      <c r="BG360" s="248"/>
      <c r="BH360" s="248"/>
      <c r="BI360" s="248"/>
      <c r="BJ360" s="248"/>
      <c r="BK360" s="248"/>
      <c r="BL360" s="248"/>
      <c r="BM360" s="248"/>
      <c r="BN360" s="248"/>
      <c r="BO360" s="248"/>
      <c r="BP360" s="248"/>
      <c r="BQ360" s="248"/>
      <c r="BR360" s="248"/>
      <c r="BS360" s="248"/>
      <c r="BT360" s="248"/>
      <c r="BU360" s="248"/>
      <c r="BV360" s="248"/>
      <c r="BW360" s="248"/>
      <c r="BX360" s="248"/>
      <c r="BY360" s="248"/>
      <c r="BZ360" s="248"/>
      <c r="CA360" s="248"/>
      <c r="CB360" s="248"/>
      <c r="CC360" s="248"/>
      <c r="CD360" s="248"/>
      <c r="CE360" s="248"/>
      <c r="CF360" s="248"/>
      <c r="CG360" s="248"/>
      <c r="CH360" s="248"/>
      <c r="CI360" s="248"/>
      <c r="CJ360" s="248"/>
      <c r="CK360" s="248"/>
      <c r="CL360" s="248"/>
      <c r="CM360" s="248"/>
      <c r="CN360" s="248"/>
      <c r="CO360" s="248"/>
      <c r="CP360" s="248"/>
      <c r="CQ360" s="248"/>
      <c r="CR360" s="248"/>
      <c r="CS360" s="248"/>
      <c r="CT360" s="248"/>
      <c r="CU360" s="248"/>
      <c r="CV360" s="248"/>
      <c r="CW360" s="248"/>
      <c r="CX360" s="248"/>
      <c r="CY360" s="248"/>
      <c r="CZ360" s="248"/>
      <c r="DA360" s="248"/>
    </row>
    <row r="361" spans="1:105" x14ac:dyDescent="0.25">
      <c r="A361" s="248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248"/>
      <c r="S361" s="248"/>
      <c r="T361" s="248"/>
      <c r="U361" s="248"/>
      <c r="V361" s="248"/>
      <c r="W361" s="248"/>
      <c r="X361" s="248"/>
      <c r="Y361" s="248"/>
      <c r="Z361" s="248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  <c r="AM361" s="248"/>
      <c r="AN361" s="248"/>
      <c r="AO361" s="248"/>
      <c r="AP361" s="248"/>
      <c r="AQ361" s="248"/>
      <c r="AR361" s="248"/>
      <c r="AS361" s="248"/>
      <c r="AT361" s="248"/>
      <c r="AU361" s="248"/>
      <c r="AV361" s="248"/>
      <c r="AW361" s="248"/>
      <c r="AX361" s="248"/>
      <c r="AY361" s="248"/>
      <c r="AZ361" s="248"/>
      <c r="BA361" s="248"/>
      <c r="BB361" s="248"/>
      <c r="BC361" s="248"/>
      <c r="BD361" s="248"/>
      <c r="BE361" s="248"/>
      <c r="BF361" s="248"/>
      <c r="BG361" s="248"/>
      <c r="BH361" s="248"/>
      <c r="BI361" s="248"/>
      <c r="BJ361" s="248"/>
      <c r="BK361" s="248"/>
      <c r="BL361" s="248"/>
      <c r="BM361" s="248"/>
      <c r="BN361" s="248"/>
      <c r="BO361" s="248"/>
      <c r="BP361" s="248"/>
      <c r="BQ361" s="248"/>
      <c r="BR361" s="248"/>
      <c r="BS361" s="248"/>
      <c r="BT361" s="248"/>
      <c r="BU361" s="248"/>
      <c r="BV361" s="248"/>
      <c r="BW361" s="248"/>
      <c r="BX361" s="248"/>
      <c r="BY361" s="248"/>
      <c r="BZ361" s="248"/>
      <c r="CA361" s="248"/>
      <c r="CB361" s="248"/>
      <c r="CC361" s="248"/>
      <c r="CD361" s="248"/>
      <c r="CE361" s="248"/>
      <c r="CF361" s="248"/>
      <c r="CG361" s="248"/>
      <c r="CH361" s="248"/>
      <c r="CI361" s="248"/>
      <c r="CJ361" s="248"/>
      <c r="CK361" s="248"/>
      <c r="CL361" s="248"/>
      <c r="CM361" s="248"/>
      <c r="CN361" s="248"/>
      <c r="CO361" s="248"/>
      <c r="CP361" s="248"/>
      <c r="CQ361" s="248"/>
      <c r="CR361" s="248"/>
      <c r="CS361" s="248"/>
      <c r="CT361" s="248"/>
      <c r="CU361" s="248"/>
      <c r="CV361" s="248"/>
      <c r="CW361" s="248"/>
      <c r="CX361" s="248"/>
      <c r="CY361" s="248"/>
      <c r="CZ361" s="248"/>
      <c r="DA361" s="248"/>
    </row>
    <row r="362" spans="1:105" x14ac:dyDescent="0.25">
      <c r="A362" s="248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248"/>
      <c r="S362" s="248"/>
      <c r="T362" s="248"/>
      <c r="U362" s="248"/>
      <c r="V362" s="248"/>
      <c r="W362" s="248"/>
      <c r="X362" s="248"/>
      <c r="Y362" s="248"/>
      <c r="Z362" s="248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  <c r="AM362" s="248"/>
      <c r="AN362" s="248"/>
      <c r="AO362" s="248"/>
      <c r="AP362" s="248"/>
      <c r="AQ362" s="248"/>
      <c r="AR362" s="248"/>
      <c r="AS362" s="248"/>
      <c r="AT362" s="248"/>
      <c r="AU362" s="248"/>
      <c r="AV362" s="248"/>
      <c r="AW362" s="248"/>
      <c r="AX362" s="248"/>
      <c r="AY362" s="248"/>
      <c r="AZ362" s="248"/>
      <c r="BA362" s="248"/>
      <c r="BB362" s="248"/>
      <c r="BC362" s="248"/>
      <c r="BD362" s="248"/>
      <c r="BE362" s="248"/>
      <c r="BF362" s="248"/>
      <c r="BG362" s="248"/>
      <c r="BH362" s="248"/>
      <c r="BI362" s="248"/>
      <c r="BJ362" s="248"/>
      <c r="BK362" s="248"/>
      <c r="BL362" s="248"/>
      <c r="BM362" s="248"/>
      <c r="BN362" s="248"/>
      <c r="BO362" s="248"/>
      <c r="BP362" s="248"/>
      <c r="BQ362" s="248"/>
      <c r="BR362" s="248"/>
      <c r="BS362" s="248"/>
      <c r="BT362" s="248"/>
      <c r="BU362" s="248"/>
      <c r="BV362" s="248"/>
      <c r="BW362" s="248"/>
      <c r="BX362" s="248"/>
      <c r="BY362" s="248"/>
      <c r="BZ362" s="248"/>
      <c r="CA362" s="248"/>
      <c r="CB362" s="248"/>
      <c r="CC362" s="248"/>
      <c r="CD362" s="248"/>
      <c r="CE362" s="248"/>
      <c r="CF362" s="248"/>
      <c r="CG362" s="248"/>
      <c r="CH362" s="248"/>
      <c r="CI362" s="248"/>
      <c r="CJ362" s="248"/>
      <c r="CK362" s="248"/>
      <c r="CL362" s="248"/>
      <c r="CM362" s="248"/>
      <c r="CN362" s="248"/>
      <c r="CO362" s="248"/>
      <c r="CP362" s="248"/>
      <c r="CQ362" s="248"/>
      <c r="CR362" s="248"/>
      <c r="CS362" s="248"/>
      <c r="CT362" s="248"/>
      <c r="CU362" s="248"/>
      <c r="CV362" s="248"/>
      <c r="CW362" s="248"/>
      <c r="CX362" s="248"/>
      <c r="CY362" s="248"/>
      <c r="CZ362" s="248"/>
      <c r="DA362" s="248"/>
    </row>
    <row r="363" spans="1:105" x14ac:dyDescent="0.25">
      <c r="A363" s="248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248"/>
      <c r="S363" s="248"/>
      <c r="T363" s="248"/>
      <c r="U363" s="248"/>
      <c r="V363" s="248"/>
      <c r="W363" s="248"/>
      <c r="X363" s="248"/>
      <c r="Y363" s="248"/>
      <c r="Z363" s="248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8"/>
      <c r="AM363" s="248"/>
      <c r="AN363" s="248"/>
      <c r="AO363" s="248"/>
      <c r="AP363" s="248"/>
      <c r="AQ363" s="248"/>
      <c r="AR363" s="248"/>
      <c r="AS363" s="248"/>
      <c r="AT363" s="248"/>
      <c r="AU363" s="248"/>
      <c r="AV363" s="248"/>
      <c r="AW363" s="248"/>
      <c r="AX363" s="248"/>
      <c r="AY363" s="248"/>
      <c r="AZ363" s="248"/>
      <c r="BA363" s="248"/>
      <c r="BB363" s="248"/>
      <c r="BC363" s="248"/>
      <c r="BD363" s="248"/>
      <c r="BE363" s="248"/>
      <c r="BF363" s="248"/>
      <c r="BG363" s="248"/>
      <c r="BH363" s="248"/>
      <c r="BI363" s="248"/>
      <c r="BJ363" s="248"/>
      <c r="BK363" s="248"/>
      <c r="BL363" s="248"/>
      <c r="BM363" s="248"/>
      <c r="BN363" s="248"/>
      <c r="BO363" s="248"/>
      <c r="BP363" s="248"/>
      <c r="BQ363" s="248"/>
      <c r="BR363" s="248"/>
      <c r="BS363" s="248"/>
      <c r="BT363" s="248"/>
      <c r="BU363" s="248"/>
      <c r="BV363" s="248"/>
      <c r="BW363" s="248"/>
      <c r="BX363" s="248"/>
      <c r="BY363" s="248"/>
      <c r="BZ363" s="248"/>
      <c r="CA363" s="248"/>
      <c r="CB363" s="248"/>
      <c r="CC363" s="248"/>
      <c r="CD363" s="248"/>
      <c r="CE363" s="248"/>
      <c r="CF363" s="248"/>
      <c r="CG363" s="248"/>
      <c r="CH363" s="248"/>
      <c r="CI363" s="248"/>
      <c r="CJ363" s="248"/>
      <c r="CK363" s="248"/>
      <c r="CL363" s="248"/>
      <c r="CM363" s="248"/>
      <c r="CN363" s="248"/>
      <c r="CO363" s="248"/>
      <c r="CP363" s="248"/>
      <c r="CQ363" s="248"/>
      <c r="CR363" s="248"/>
      <c r="CS363" s="248"/>
      <c r="CT363" s="248"/>
      <c r="CU363" s="248"/>
      <c r="CV363" s="248"/>
      <c r="CW363" s="248"/>
      <c r="CX363" s="248"/>
      <c r="CY363" s="248"/>
      <c r="CZ363" s="248"/>
      <c r="DA363" s="248"/>
    </row>
    <row r="364" spans="1:105" x14ac:dyDescent="0.25">
      <c r="A364" s="248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248"/>
      <c r="S364" s="248"/>
      <c r="T364" s="248"/>
      <c r="U364" s="248"/>
      <c r="V364" s="248"/>
      <c r="W364" s="248"/>
      <c r="X364" s="248"/>
      <c r="Y364" s="248"/>
      <c r="Z364" s="248"/>
      <c r="AA364" s="248"/>
      <c r="AB364" s="248"/>
      <c r="AC364" s="248"/>
      <c r="AD364" s="248"/>
      <c r="AE364" s="248"/>
      <c r="AF364" s="248"/>
      <c r="AG364" s="248"/>
      <c r="AH364" s="248"/>
      <c r="AI364" s="248"/>
      <c r="AJ364" s="248"/>
      <c r="AK364" s="248"/>
      <c r="AL364" s="248"/>
      <c r="AM364" s="248"/>
      <c r="AN364" s="248"/>
      <c r="AO364" s="248"/>
      <c r="AP364" s="248"/>
      <c r="AQ364" s="248"/>
      <c r="AR364" s="248"/>
      <c r="AS364" s="248"/>
      <c r="AT364" s="248"/>
      <c r="AU364" s="248"/>
      <c r="AV364" s="248"/>
      <c r="AW364" s="248"/>
      <c r="AX364" s="248"/>
      <c r="AY364" s="248"/>
      <c r="AZ364" s="248"/>
      <c r="BA364" s="248"/>
      <c r="BB364" s="248"/>
      <c r="BC364" s="248"/>
      <c r="BD364" s="248"/>
      <c r="BE364" s="248"/>
      <c r="BF364" s="248"/>
      <c r="BG364" s="248"/>
      <c r="BH364" s="248"/>
      <c r="BI364" s="248"/>
      <c r="BJ364" s="248"/>
      <c r="BK364" s="248"/>
      <c r="BL364" s="248"/>
      <c r="BM364" s="248"/>
      <c r="BN364" s="248"/>
      <c r="BO364" s="248"/>
      <c r="BP364" s="248"/>
      <c r="BQ364" s="248"/>
      <c r="BR364" s="248"/>
      <c r="BS364" s="248"/>
      <c r="BT364" s="248"/>
      <c r="BU364" s="248"/>
      <c r="BV364" s="248"/>
      <c r="BW364" s="248"/>
      <c r="BX364" s="248"/>
      <c r="BY364" s="248"/>
      <c r="BZ364" s="248"/>
      <c r="CA364" s="248"/>
      <c r="CB364" s="248"/>
      <c r="CC364" s="248"/>
      <c r="CD364" s="248"/>
      <c r="CE364" s="248"/>
      <c r="CF364" s="248"/>
      <c r="CG364" s="248"/>
      <c r="CH364" s="248"/>
      <c r="CI364" s="248"/>
      <c r="CJ364" s="248"/>
      <c r="CK364" s="248"/>
      <c r="CL364" s="248"/>
      <c r="CM364" s="248"/>
      <c r="CN364" s="248"/>
      <c r="CO364" s="248"/>
      <c r="CP364" s="248"/>
      <c r="CQ364" s="248"/>
      <c r="CR364" s="248"/>
      <c r="CS364" s="248"/>
      <c r="CT364" s="248"/>
      <c r="CU364" s="248"/>
      <c r="CV364" s="248"/>
      <c r="CW364" s="248"/>
      <c r="CX364" s="248"/>
      <c r="CY364" s="248"/>
      <c r="CZ364" s="248"/>
      <c r="DA364" s="248"/>
    </row>
    <row r="365" spans="1:105" x14ac:dyDescent="0.25">
      <c r="A365" s="248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248"/>
      <c r="S365" s="248"/>
      <c r="T365" s="248"/>
      <c r="U365" s="248"/>
      <c r="V365" s="248"/>
      <c r="W365" s="248"/>
      <c r="X365" s="248"/>
      <c r="Y365" s="248"/>
      <c r="Z365" s="248"/>
      <c r="AA365" s="248"/>
      <c r="AB365" s="248"/>
      <c r="AC365" s="248"/>
      <c r="AD365" s="248"/>
      <c r="AE365" s="248"/>
      <c r="AF365" s="248"/>
      <c r="AG365" s="248"/>
      <c r="AH365" s="248"/>
      <c r="AI365" s="248"/>
      <c r="AJ365" s="248"/>
      <c r="AK365" s="248"/>
      <c r="AL365" s="248"/>
      <c r="AM365" s="248"/>
      <c r="AN365" s="248"/>
      <c r="AO365" s="248"/>
      <c r="AP365" s="248"/>
      <c r="AQ365" s="248"/>
      <c r="AR365" s="248"/>
      <c r="AS365" s="248"/>
      <c r="AT365" s="248"/>
      <c r="AU365" s="248"/>
      <c r="AV365" s="248"/>
      <c r="AW365" s="248"/>
      <c r="AX365" s="248"/>
      <c r="AY365" s="248"/>
      <c r="AZ365" s="248"/>
      <c r="BA365" s="248"/>
      <c r="BB365" s="248"/>
      <c r="BC365" s="248"/>
      <c r="BD365" s="248"/>
      <c r="BE365" s="248"/>
      <c r="BF365" s="248"/>
      <c r="BG365" s="248"/>
      <c r="BH365" s="248"/>
      <c r="BI365" s="248"/>
      <c r="BJ365" s="248"/>
      <c r="BK365" s="248"/>
      <c r="BL365" s="248"/>
      <c r="BM365" s="248"/>
      <c r="BN365" s="248"/>
      <c r="BO365" s="248"/>
      <c r="BP365" s="248"/>
      <c r="BQ365" s="248"/>
      <c r="BR365" s="248"/>
      <c r="BS365" s="248"/>
      <c r="BT365" s="248"/>
      <c r="BU365" s="248"/>
      <c r="BV365" s="248"/>
      <c r="BW365" s="248"/>
      <c r="BX365" s="248"/>
      <c r="BY365" s="248"/>
      <c r="BZ365" s="248"/>
      <c r="CA365" s="248"/>
      <c r="CB365" s="248"/>
      <c r="CC365" s="248"/>
      <c r="CD365" s="248"/>
      <c r="CE365" s="248"/>
      <c r="CF365" s="248"/>
      <c r="CG365" s="248"/>
      <c r="CH365" s="248"/>
      <c r="CI365" s="248"/>
      <c r="CJ365" s="248"/>
      <c r="CK365" s="248"/>
      <c r="CL365" s="248"/>
      <c r="CM365" s="248"/>
      <c r="CN365" s="248"/>
      <c r="CO365" s="248"/>
      <c r="CP365" s="248"/>
      <c r="CQ365" s="248"/>
      <c r="CR365" s="248"/>
      <c r="CS365" s="248"/>
      <c r="CT365" s="248"/>
      <c r="CU365" s="248"/>
      <c r="CV365" s="248"/>
      <c r="CW365" s="248"/>
      <c r="CX365" s="248"/>
      <c r="CY365" s="248"/>
      <c r="CZ365" s="248"/>
      <c r="DA365" s="248"/>
    </row>
    <row r="366" spans="1:105" x14ac:dyDescent="0.25">
      <c r="A366" s="248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8"/>
      <c r="Z366" s="248"/>
      <c r="AA366" s="248"/>
      <c r="AB366" s="248"/>
      <c r="AC366" s="248"/>
      <c r="AD366" s="248"/>
      <c r="AE366" s="248"/>
      <c r="AF366" s="248"/>
      <c r="AG366" s="248"/>
      <c r="AH366" s="248"/>
      <c r="AI366" s="248"/>
      <c r="AJ366" s="248"/>
      <c r="AK366" s="248"/>
      <c r="AL366" s="248"/>
      <c r="AM366" s="248"/>
      <c r="AN366" s="248"/>
      <c r="AO366" s="248"/>
      <c r="AP366" s="248"/>
      <c r="AQ366" s="248"/>
      <c r="AR366" s="248"/>
      <c r="AS366" s="248"/>
      <c r="AT366" s="248"/>
      <c r="AU366" s="248"/>
      <c r="AV366" s="248"/>
      <c r="AW366" s="248"/>
      <c r="AX366" s="248"/>
      <c r="AY366" s="248"/>
      <c r="AZ366" s="248"/>
      <c r="BA366" s="248"/>
      <c r="BB366" s="248"/>
      <c r="BC366" s="248"/>
      <c r="BD366" s="248"/>
      <c r="BE366" s="248"/>
      <c r="BF366" s="248"/>
      <c r="BG366" s="248"/>
      <c r="BH366" s="248"/>
      <c r="BI366" s="248"/>
      <c r="BJ366" s="248"/>
      <c r="BK366" s="248"/>
      <c r="BL366" s="248"/>
      <c r="BM366" s="248"/>
      <c r="BN366" s="248"/>
      <c r="BO366" s="248"/>
      <c r="BP366" s="248"/>
      <c r="BQ366" s="248"/>
      <c r="BR366" s="248"/>
      <c r="BS366" s="248"/>
      <c r="BT366" s="248"/>
      <c r="BU366" s="248"/>
      <c r="BV366" s="248"/>
      <c r="BW366" s="248"/>
      <c r="BX366" s="248"/>
      <c r="BY366" s="248"/>
      <c r="BZ366" s="248"/>
      <c r="CA366" s="248"/>
      <c r="CB366" s="248"/>
      <c r="CC366" s="248"/>
      <c r="CD366" s="248"/>
      <c r="CE366" s="248"/>
      <c r="CF366" s="248"/>
      <c r="CG366" s="248"/>
      <c r="CH366" s="248"/>
      <c r="CI366" s="248"/>
      <c r="CJ366" s="248"/>
      <c r="CK366" s="248"/>
      <c r="CL366" s="248"/>
      <c r="CM366" s="248"/>
      <c r="CN366" s="248"/>
      <c r="CO366" s="248"/>
      <c r="CP366" s="248"/>
      <c r="CQ366" s="248"/>
      <c r="CR366" s="248"/>
      <c r="CS366" s="248"/>
      <c r="CT366" s="248"/>
      <c r="CU366" s="248"/>
      <c r="CV366" s="248"/>
      <c r="CW366" s="248"/>
      <c r="CX366" s="248"/>
      <c r="CY366" s="248"/>
      <c r="CZ366" s="248"/>
      <c r="DA366" s="248"/>
    </row>
    <row r="367" spans="1:105" x14ac:dyDescent="0.25">
      <c r="A367" s="248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248"/>
      <c r="S367" s="248"/>
      <c r="T367" s="248"/>
      <c r="U367" s="248"/>
      <c r="V367" s="248"/>
      <c r="W367" s="248"/>
      <c r="X367" s="248"/>
      <c r="Y367" s="248"/>
      <c r="Z367" s="248"/>
      <c r="AA367" s="248"/>
      <c r="AB367" s="248"/>
      <c r="AC367" s="248"/>
      <c r="AD367" s="248"/>
      <c r="AE367" s="248"/>
      <c r="AF367" s="248"/>
      <c r="AG367" s="248"/>
      <c r="AH367" s="248"/>
      <c r="AI367" s="248"/>
      <c r="AJ367" s="248"/>
      <c r="AK367" s="248"/>
      <c r="AL367" s="248"/>
      <c r="AM367" s="248"/>
      <c r="AN367" s="248"/>
      <c r="AO367" s="248"/>
      <c r="AP367" s="248"/>
      <c r="AQ367" s="248"/>
      <c r="AR367" s="248"/>
      <c r="AS367" s="248"/>
      <c r="AT367" s="248"/>
      <c r="AU367" s="248"/>
      <c r="AV367" s="248"/>
      <c r="AW367" s="248"/>
      <c r="AX367" s="248"/>
      <c r="AY367" s="248"/>
      <c r="AZ367" s="248"/>
      <c r="BA367" s="248"/>
      <c r="BB367" s="248"/>
      <c r="BC367" s="248"/>
      <c r="BD367" s="248"/>
      <c r="BE367" s="248"/>
      <c r="BF367" s="248"/>
      <c r="BG367" s="248"/>
      <c r="BH367" s="248"/>
      <c r="BI367" s="248"/>
      <c r="BJ367" s="248"/>
      <c r="BK367" s="248"/>
      <c r="BL367" s="248"/>
      <c r="BM367" s="248"/>
      <c r="BN367" s="248"/>
      <c r="BO367" s="248"/>
      <c r="BP367" s="248"/>
      <c r="BQ367" s="248"/>
      <c r="BR367" s="248"/>
      <c r="BS367" s="248"/>
      <c r="BT367" s="248"/>
      <c r="BU367" s="248"/>
      <c r="BV367" s="248"/>
      <c r="BW367" s="248"/>
      <c r="BX367" s="248"/>
      <c r="BY367" s="248"/>
      <c r="BZ367" s="248"/>
      <c r="CA367" s="248"/>
      <c r="CB367" s="248"/>
      <c r="CC367" s="248"/>
      <c r="CD367" s="248"/>
      <c r="CE367" s="248"/>
      <c r="CF367" s="248"/>
      <c r="CG367" s="248"/>
      <c r="CH367" s="248"/>
      <c r="CI367" s="248"/>
      <c r="CJ367" s="248"/>
      <c r="CK367" s="248"/>
      <c r="CL367" s="248"/>
      <c r="CM367" s="248"/>
      <c r="CN367" s="248"/>
      <c r="CO367" s="248"/>
      <c r="CP367" s="248"/>
      <c r="CQ367" s="248"/>
      <c r="CR367" s="248"/>
      <c r="CS367" s="248"/>
      <c r="CT367" s="248"/>
      <c r="CU367" s="248"/>
      <c r="CV367" s="248"/>
      <c r="CW367" s="248"/>
      <c r="CX367" s="248"/>
      <c r="CY367" s="248"/>
      <c r="CZ367" s="248"/>
      <c r="DA367" s="248"/>
    </row>
    <row r="368" spans="1:105" x14ac:dyDescent="0.25">
      <c r="A368" s="248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248"/>
      <c r="S368" s="248"/>
      <c r="T368" s="248"/>
      <c r="U368" s="248"/>
      <c r="V368" s="248"/>
      <c r="W368" s="248"/>
      <c r="X368" s="248"/>
      <c r="Y368" s="248"/>
      <c r="Z368" s="248"/>
      <c r="AA368" s="248"/>
      <c r="AB368" s="248"/>
      <c r="AC368" s="248"/>
      <c r="AD368" s="248"/>
      <c r="AE368" s="248"/>
      <c r="AF368" s="248"/>
      <c r="AG368" s="248"/>
      <c r="AH368" s="248"/>
      <c r="AI368" s="248"/>
      <c r="AJ368" s="248"/>
      <c r="AK368" s="248"/>
      <c r="AL368" s="248"/>
      <c r="AM368" s="248"/>
      <c r="AN368" s="248"/>
      <c r="AO368" s="248"/>
      <c r="AP368" s="248"/>
      <c r="AQ368" s="248"/>
      <c r="AR368" s="248"/>
      <c r="AS368" s="248"/>
      <c r="AT368" s="248"/>
      <c r="AU368" s="248"/>
      <c r="AV368" s="248"/>
      <c r="AW368" s="248"/>
      <c r="AX368" s="248"/>
      <c r="AY368" s="248"/>
      <c r="AZ368" s="248"/>
      <c r="BA368" s="248"/>
      <c r="BB368" s="248"/>
      <c r="BC368" s="248"/>
      <c r="BD368" s="248"/>
      <c r="BE368" s="248"/>
      <c r="BF368" s="248"/>
      <c r="BG368" s="248"/>
      <c r="BH368" s="248"/>
      <c r="BI368" s="248"/>
      <c r="BJ368" s="248"/>
      <c r="BK368" s="248"/>
      <c r="BL368" s="248"/>
      <c r="BM368" s="248"/>
      <c r="BN368" s="248"/>
      <c r="BO368" s="248"/>
      <c r="BP368" s="248"/>
      <c r="BQ368" s="248"/>
      <c r="BR368" s="248"/>
      <c r="BS368" s="248"/>
      <c r="BT368" s="248"/>
      <c r="BU368" s="248"/>
      <c r="BV368" s="248"/>
      <c r="BW368" s="248"/>
      <c r="BX368" s="248"/>
      <c r="BY368" s="248"/>
      <c r="BZ368" s="248"/>
      <c r="CA368" s="248"/>
      <c r="CB368" s="248"/>
      <c r="CC368" s="248"/>
      <c r="CD368" s="248"/>
      <c r="CE368" s="248"/>
      <c r="CF368" s="248"/>
      <c r="CG368" s="248"/>
      <c r="CH368" s="248"/>
      <c r="CI368" s="248"/>
      <c r="CJ368" s="248"/>
      <c r="CK368" s="248"/>
      <c r="CL368" s="248"/>
      <c r="CM368" s="248"/>
      <c r="CN368" s="248"/>
      <c r="CO368" s="248"/>
      <c r="CP368" s="248"/>
      <c r="CQ368" s="248"/>
      <c r="CR368" s="248"/>
      <c r="CS368" s="248"/>
      <c r="CT368" s="248"/>
      <c r="CU368" s="248"/>
      <c r="CV368" s="248"/>
      <c r="CW368" s="248"/>
      <c r="CX368" s="248"/>
      <c r="CY368" s="248"/>
      <c r="CZ368" s="248"/>
      <c r="DA368" s="248"/>
    </row>
    <row r="369" spans="1:105" x14ac:dyDescent="0.25">
      <c r="A369" s="248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248"/>
      <c r="S369" s="248"/>
      <c r="T369" s="248"/>
      <c r="U369" s="248"/>
      <c r="V369" s="248"/>
      <c r="W369" s="248"/>
      <c r="X369" s="248"/>
      <c r="Y369" s="248"/>
      <c r="Z369" s="248"/>
      <c r="AA369" s="248"/>
      <c r="AB369" s="248"/>
      <c r="AC369" s="248"/>
      <c r="AD369" s="248"/>
      <c r="AE369" s="248"/>
      <c r="AF369" s="248"/>
      <c r="AG369" s="248"/>
      <c r="AH369" s="248"/>
      <c r="AI369" s="248"/>
      <c r="AJ369" s="248"/>
      <c r="AK369" s="248"/>
      <c r="AL369" s="248"/>
      <c r="AM369" s="248"/>
      <c r="AN369" s="248"/>
      <c r="AO369" s="248"/>
      <c r="AP369" s="248"/>
      <c r="AQ369" s="248"/>
      <c r="AR369" s="248"/>
      <c r="AS369" s="248"/>
      <c r="AT369" s="248"/>
      <c r="AU369" s="248"/>
      <c r="AV369" s="248"/>
      <c r="AW369" s="248"/>
      <c r="AX369" s="248"/>
      <c r="AY369" s="248"/>
      <c r="AZ369" s="248"/>
      <c r="BA369" s="248"/>
      <c r="BB369" s="248"/>
      <c r="BC369" s="248"/>
      <c r="BD369" s="248"/>
      <c r="BE369" s="248"/>
      <c r="BF369" s="248"/>
      <c r="BG369" s="248"/>
      <c r="BH369" s="248"/>
      <c r="BI369" s="248"/>
      <c r="BJ369" s="248"/>
      <c r="BK369" s="248"/>
      <c r="BL369" s="248"/>
      <c r="BM369" s="248"/>
      <c r="BN369" s="248"/>
      <c r="BO369" s="248"/>
      <c r="BP369" s="248"/>
      <c r="BQ369" s="248"/>
      <c r="BR369" s="248"/>
      <c r="BS369" s="248"/>
      <c r="BT369" s="248"/>
      <c r="BU369" s="248"/>
      <c r="BV369" s="248"/>
      <c r="BW369" s="248"/>
      <c r="BX369" s="248"/>
      <c r="BY369" s="248"/>
      <c r="BZ369" s="248"/>
      <c r="CA369" s="248"/>
      <c r="CB369" s="248"/>
      <c r="CC369" s="248"/>
      <c r="CD369" s="248"/>
      <c r="CE369" s="248"/>
      <c r="CF369" s="248"/>
      <c r="CG369" s="248"/>
      <c r="CH369" s="248"/>
      <c r="CI369" s="248"/>
      <c r="CJ369" s="248"/>
      <c r="CK369" s="248"/>
      <c r="CL369" s="248"/>
      <c r="CM369" s="248"/>
      <c r="CN369" s="248"/>
      <c r="CO369" s="248"/>
      <c r="CP369" s="248"/>
      <c r="CQ369" s="248"/>
      <c r="CR369" s="248"/>
      <c r="CS369" s="248"/>
      <c r="CT369" s="248"/>
      <c r="CU369" s="248"/>
      <c r="CV369" s="248"/>
      <c r="CW369" s="248"/>
      <c r="CX369" s="248"/>
      <c r="CY369" s="248"/>
      <c r="CZ369" s="248"/>
      <c r="DA369" s="248"/>
    </row>
    <row r="370" spans="1:105" x14ac:dyDescent="0.25">
      <c r="A370" s="248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248"/>
      <c r="S370" s="248"/>
      <c r="T370" s="248"/>
      <c r="U370" s="248"/>
      <c r="V370" s="248"/>
      <c r="W370" s="248"/>
      <c r="X370" s="248"/>
      <c r="Y370" s="248"/>
      <c r="Z370" s="248"/>
      <c r="AA370" s="248"/>
      <c r="AB370" s="248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248"/>
      <c r="AM370" s="248"/>
      <c r="AN370" s="248"/>
      <c r="AO370" s="248"/>
      <c r="AP370" s="248"/>
      <c r="AQ370" s="248"/>
      <c r="AR370" s="248"/>
      <c r="AS370" s="248"/>
      <c r="AT370" s="248"/>
      <c r="AU370" s="248"/>
      <c r="AV370" s="248"/>
      <c r="AW370" s="248"/>
      <c r="AX370" s="248"/>
      <c r="AY370" s="248"/>
      <c r="AZ370" s="248"/>
      <c r="BA370" s="248"/>
      <c r="BB370" s="248"/>
      <c r="BC370" s="248"/>
      <c r="BD370" s="248"/>
      <c r="BE370" s="248"/>
      <c r="BF370" s="248"/>
      <c r="BG370" s="248"/>
      <c r="BH370" s="248"/>
      <c r="BI370" s="248"/>
      <c r="BJ370" s="248"/>
      <c r="BK370" s="248"/>
      <c r="BL370" s="248"/>
      <c r="BM370" s="248"/>
      <c r="BN370" s="248"/>
      <c r="BO370" s="248"/>
      <c r="BP370" s="248"/>
      <c r="BQ370" s="248"/>
      <c r="BR370" s="248"/>
      <c r="BS370" s="248"/>
      <c r="BT370" s="248"/>
      <c r="BU370" s="248"/>
      <c r="BV370" s="248"/>
      <c r="BW370" s="248"/>
      <c r="BX370" s="248"/>
      <c r="BY370" s="248"/>
      <c r="BZ370" s="248"/>
      <c r="CA370" s="248"/>
      <c r="CB370" s="248"/>
      <c r="CC370" s="248"/>
      <c r="CD370" s="248"/>
      <c r="CE370" s="248"/>
      <c r="CF370" s="248"/>
      <c r="CG370" s="248"/>
      <c r="CH370" s="248"/>
      <c r="CI370" s="248"/>
      <c r="CJ370" s="248"/>
      <c r="CK370" s="248"/>
      <c r="CL370" s="248"/>
      <c r="CM370" s="248"/>
      <c r="CN370" s="248"/>
      <c r="CO370" s="248"/>
      <c r="CP370" s="248"/>
      <c r="CQ370" s="248"/>
      <c r="CR370" s="248"/>
      <c r="CS370" s="248"/>
      <c r="CT370" s="248"/>
      <c r="CU370" s="248"/>
      <c r="CV370" s="248"/>
      <c r="CW370" s="248"/>
      <c r="CX370" s="248"/>
      <c r="CY370" s="248"/>
      <c r="CZ370" s="248"/>
      <c r="DA370" s="248"/>
    </row>
    <row r="371" spans="1:105" x14ac:dyDescent="0.25">
      <c r="A371" s="248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248"/>
      <c r="S371" s="248"/>
      <c r="T371" s="248"/>
      <c r="U371" s="248"/>
      <c r="V371" s="248"/>
      <c r="W371" s="248"/>
      <c r="X371" s="248"/>
      <c r="Y371" s="248"/>
      <c r="Z371" s="248"/>
      <c r="AA371" s="248"/>
      <c r="AB371" s="248"/>
      <c r="AC371" s="248"/>
      <c r="AD371" s="248"/>
      <c r="AE371" s="248"/>
      <c r="AF371" s="248"/>
      <c r="AG371" s="248"/>
      <c r="AH371" s="248"/>
      <c r="AI371" s="248"/>
      <c r="AJ371" s="248"/>
      <c r="AK371" s="248"/>
      <c r="AL371" s="248"/>
      <c r="AM371" s="248"/>
      <c r="AN371" s="248"/>
      <c r="AO371" s="248"/>
      <c r="AP371" s="248"/>
      <c r="AQ371" s="248"/>
      <c r="AR371" s="248"/>
      <c r="AS371" s="248"/>
      <c r="AT371" s="248"/>
      <c r="AU371" s="248"/>
      <c r="AV371" s="248"/>
      <c r="AW371" s="248"/>
      <c r="AX371" s="248"/>
      <c r="AY371" s="248"/>
      <c r="AZ371" s="248"/>
      <c r="BA371" s="248"/>
      <c r="BB371" s="248"/>
      <c r="BC371" s="248"/>
      <c r="BD371" s="248"/>
      <c r="BE371" s="248"/>
      <c r="BF371" s="248"/>
      <c r="BG371" s="248"/>
      <c r="BH371" s="248"/>
      <c r="BI371" s="248"/>
      <c r="BJ371" s="248"/>
      <c r="BK371" s="248"/>
      <c r="BL371" s="248"/>
      <c r="BM371" s="248"/>
      <c r="BN371" s="248"/>
      <c r="BO371" s="248"/>
      <c r="BP371" s="248"/>
      <c r="BQ371" s="248"/>
      <c r="BR371" s="248"/>
      <c r="BS371" s="248"/>
      <c r="BT371" s="248"/>
      <c r="BU371" s="248"/>
      <c r="BV371" s="248"/>
      <c r="BW371" s="248"/>
      <c r="BX371" s="248"/>
      <c r="BY371" s="248"/>
      <c r="BZ371" s="248"/>
      <c r="CA371" s="248"/>
      <c r="CB371" s="248"/>
      <c r="CC371" s="248"/>
      <c r="CD371" s="248"/>
      <c r="CE371" s="248"/>
      <c r="CF371" s="248"/>
      <c r="CG371" s="248"/>
      <c r="CH371" s="248"/>
      <c r="CI371" s="248"/>
      <c r="CJ371" s="248"/>
      <c r="CK371" s="248"/>
      <c r="CL371" s="248"/>
      <c r="CM371" s="248"/>
      <c r="CN371" s="248"/>
      <c r="CO371" s="248"/>
      <c r="CP371" s="248"/>
      <c r="CQ371" s="248"/>
      <c r="CR371" s="248"/>
      <c r="CS371" s="248"/>
      <c r="CT371" s="248"/>
      <c r="CU371" s="248"/>
      <c r="CV371" s="248"/>
      <c r="CW371" s="248"/>
      <c r="CX371" s="248"/>
      <c r="CY371" s="248"/>
      <c r="CZ371" s="248"/>
      <c r="DA371" s="248"/>
    </row>
    <row r="372" spans="1:105" x14ac:dyDescent="0.25">
      <c r="A372" s="248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248"/>
      <c r="S372" s="248"/>
      <c r="T372" s="248"/>
      <c r="U372" s="248"/>
      <c r="V372" s="248"/>
      <c r="W372" s="248"/>
      <c r="X372" s="248"/>
      <c r="Y372" s="248"/>
      <c r="Z372" s="248"/>
      <c r="AA372" s="248"/>
      <c r="AB372" s="248"/>
      <c r="AC372" s="248"/>
      <c r="AD372" s="248"/>
      <c r="AE372" s="248"/>
      <c r="AF372" s="248"/>
      <c r="AG372" s="248"/>
      <c r="AH372" s="248"/>
      <c r="AI372" s="248"/>
      <c r="AJ372" s="248"/>
      <c r="AK372" s="248"/>
      <c r="AL372" s="248"/>
      <c r="AM372" s="248"/>
      <c r="AN372" s="248"/>
      <c r="AO372" s="248"/>
      <c r="AP372" s="248"/>
      <c r="AQ372" s="248"/>
      <c r="AR372" s="248"/>
      <c r="AS372" s="248"/>
      <c r="AT372" s="248"/>
      <c r="AU372" s="248"/>
      <c r="AV372" s="248"/>
      <c r="AW372" s="248"/>
      <c r="AX372" s="248"/>
      <c r="AY372" s="248"/>
      <c r="AZ372" s="248"/>
      <c r="BA372" s="248"/>
      <c r="BB372" s="248"/>
      <c r="BC372" s="248"/>
      <c r="BD372" s="248"/>
      <c r="BE372" s="248"/>
      <c r="BF372" s="248"/>
      <c r="BG372" s="248"/>
      <c r="BH372" s="248"/>
      <c r="BI372" s="248"/>
      <c r="BJ372" s="248"/>
      <c r="BK372" s="248"/>
      <c r="BL372" s="248"/>
      <c r="BM372" s="248"/>
      <c r="BN372" s="248"/>
      <c r="BO372" s="248"/>
      <c r="BP372" s="248"/>
      <c r="BQ372" s="248"/>
      <c r="BR372" s="248"/>
      <c r="BS372" s="248"/>
      <c r="BT372" s="248"/>
      <c r="BU372" s="248"/>
      <c r="BV372" s="248"/>
      <c r="BW372" s="248"/>
      <c r="BX372" s="248"/>
      <c r="BY372" s="248"/>
      <c r="BZ372" s="248"/>
      <c r="CA372" s="248"/>
      <c r="CB372" s="248"/>
      <c r="CC372" s="248"/>
      <c r="CD372" s="248"/>
      <c r="CE372" s="248"/>
      <c r="CF372" s="248"/>
      <c r="CG372" s="248"/>
      <c r="CH372" s="248"/>
      <c r="CI372" s="248"/>
      <c r="CJ372" s="248"/>
      <c r="CK372" s="248"/>
      <c r="CL372" s="248"/>
      <c r="CM372" s="248"/>
      <c r="CN372" s="248"/>
      <c r="CO372" s="248"/>
      <c r="CP372" s="248"/>
      <c r="CQ372" s="248"/>
      <c r="CR372" s="248"/>
      <c r="CS372" s="248"/>
      <c r="CT372" s="248"/>
      <c r="CU372" s="248"/>
      <c r="CV372" s="248"/>
      <c r="CW372" s="248"/>
      <c r="CX372" s="248"/>
      <c r="CY372" s="248"/>
      <c r="CZ372" s="248"/>
      <c r="DA372" s="248"/>
    </row>
    <row r="373" spans="1:105" x14ac:dyDescent="0.25">
      <c r="A373" s="248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248"/>
      <c r="S373" s="248"/>
      <c r="T373" s="248"/>
      <c r="U373" s="248"/>
      <c r="V373" s="248"/>
      <c r="W373" s="248"/>
      <c r="X373" s="248"/>
      <c r="Y373" s="248"/>
      <c r="Z373" s="248"/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8"/>
      <c r="AM373" s="248"/>
      <c r="AN373" s="248"/>
      <c r="AO373" s="248"/>
      <c r="AP373" s="248"/>
      <c r="AQ373" s="248"/>
      <c r="AR373" s="248"/>
      <c r="AS373" s="248"/>
      <c r="AT373" s="248"/>
      <c r="AU373" s="248"/>
      <c r="AV373" s="248"/>
      <c r="AW373" s="248"/>
      <c r="AX373" s="248"/>
      <c r="AY373" s="248"/>
      <c r="AZ373" s="248"/>
      <c r="BA373" s="248"/>
      <c r="BB373" s="248"/>
      <c r="BC373" s="248"/>
      <c r="BD373" s="248"/>
      <c r="BE373" s="248"/>
      <c r="BF373" s="248"/>
      <c r="BG373" s="248"/>
      <c r="BH373" s="248"/>
      <c r="BI373" s="248"/>
      <c r="BJ373" s="248"/>
      <c r="BK373" s="248"/>
      <c r="BL373" s="248"/>
      <c r="BM373" s="248"/>
      <c r="BN373" s="248"/>
      <c r="BO373" s="248"/>
      <c r="BP373" s="248"/>
      <c r="BQ373" s="248"/>
      <c r="BR373" s="248"/>
      <c r="BS373" s="248"/>
      <c r="BT373" s="248"/>
      <c r="BU373" s="248"/>
      <c r="BV373" s="248"/>
      <c r="BW373" s="248"/>
      <c r="BX373" s="248"/>
      <c r="BY373" s="248"/>
      <c r="BZ373" s="248"/>
      <c r="CA373" s="248"/>
      <c r="CB373" s="248"/>
      <c r="CC373" s="248"/>
      <c r="CD373" s="248"/>
      <c r="CE373" s="248"/>
      <c r="CF373" s="248"/>
      <c r="CG373" s="248"/>
      <c r="CH373" s="248"/>
      <c r="CI373" s="248"/>
      <c r="CJ373" s="248"/>
      <c r="CK373" s="248"/>
      <c r="CL373" s="248"/>
      <c r="CM373" s="248"/>
      <c r="CN373" s="248"/>
      <c r="CO373" s="248"/>
      <c r="CP373" s="248"/>
      <c r="CQ373" s="248"/>
      <c r="CR373" s="248"/>
      <c r="CS373" s="248"/>
      <c r="CT373" s="248"/>
      <c r="CU373" s="248"/>
      <c r="CV373" s="248"/>
      <c r="CW373" s="248"/>
      <c r="CX373" s="248"/>
      <c r="CY373" s="248"/>
      <c r="CZ373" s="248"/>
      <c r="DA373" s="248"/>
    </row>
    <row r="374" spans="1:105" x14ac:dyDescent="0.25">
      <c r="A374" s="248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248"/>
      <c r="S374" s="248"/>
      <c r="T374" s="248"/>
      <c r="U374" s="248"/>
      <c r="V374" s="248"/>
      <c r="W374" s="248"/>
      <c r="X374" s="248"/>
      <c r="Y374" s="248"/>
      <c r="Z374" s="248"/>
      <c r="AA374" s="248"/>
      <c r="AB374" s="248"/>
      <c r="AC374" s="248"/>
      <c r="AD374" s="248"/>
      <c r="AE374" s="248"/>
      <c r="AF374" s="248"/>
      <c r="AG374" s="248"/>
      <c r="AH374" s="248"/>
      <c r="AI374" s="248"/>
      <c r="AJ374" s="248"/>
      <c r="AK374" s="248"/>
      <c r="AL374" s="248"/>
      <c r="AM374" s="248"/>
      <c r="AN374" s="248"/>
      <c r="AO374" s="248"/>
      <c r="AP374" s="248"/>
      <c r="AQ374" s="248"/>
      <c r="AR374" s="248"/>
      <c r="AS374" s="248"/>
      <c r="AT374" s="248"/>
      <c r="AU374" s="248"/>
      <c r="AV374" s="248"/>
      <c r="AW374" s="248"/>
      <c r="AX374" s="248"/>
      <c r="AY374" s="248"/>
      <c r="AZ374" s="248"/>
      <c r="BA374" s="248"/>
      <c r="BB374" s="248"/>
      <c r="BC374" s="248"/>
      <c r="BD374" s="248"/>
      <c r="BE374" s="248"/>
      <c r="BF374" s="248"/>
      <c r="BG374" s="248"/>
      <c r="BH374" s="248"/>
      <c r="BI374" s="248"/>
      <c r="BJ374" s="248"/>
      <c r="BK374" s="248"/>
      <c r="BL374" s="248"/>
      <c r="BM374" s="248"/>
      <c r="BN374" s="248"/>
      <c r="BO374" s="248"/>
      <c r="BP374" s="248"/>
      <c r="BQ374" s="248"/>
      <c r="BR374" s="248"/>
      <c r="BS374" s="248"/>
      <c r="BT374" s="248"/>
      <c r="BU374" s="248"/>
      <c r="BV374" s="248"/>
      <c r="BW374" s="248"/>
      <c r="BX374" s="248"/>
      <c r="BY374" s="248"/>
      <c r="BZ374" s="248"/>
      <c r="CA374" s="248"/>
      <c r="CB374" s="248"/>
      <c r="CC374" s="248"/>
      <c r="CD374" s="248"/>
      <c r="CE374" s="248"/>
      <c r="CF374" s="248"/>
      <c r="CG374" s="248"/>
      <c r="CH374" s="248"/>
      <c r="CI374" s="248"/>
      <c r="CJ374" s="248"/>
      <c r="CK374" s="248"/>
      <c r="CL374" s="248"/>
      <c r="CM374" s="248"/>
      <c r="CN374" s="248"/>
      <c r="CO374" s="248"/>
      <c r="CP374" s="248"/>
      <c r="CQ374" s="248"/>
      <c r="CR374" s="248"/>
      <c r="CS374" s="248"/>
      <c r="CT374" s="248"/>
      <c r="CU374" s="248"/>
      <c r="CV374" s="248"/>
      <c r="CW374" s="248"/>
      <c r="CX374" s="248"/>
      <c r="CY374" s="248"/>
      <c r="CZ374" s="248"/>
      <c r="DA374" s="248"/>
    </row>
    <row r="375" spans="1:105" x14ac:dyDescent="0.25">
      <c r="A375" s="248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248"/>
      <c r="S375" s="248"/>
      <c r="T375" s="248"/>
      <c r="U375" s="248"/>
      <c r="V375" s="248"/>
      <c r="W375" s="248"/>
      <c r="X375" s="248"/>
      <c r="Y375" s="248"/>
      <c r="Z375" s="248"/>
      <c r="AA375" s="248"/>
      <c r="AB375" s="248"/>
      <c r="AC375" s="248"/>
      <c r="AD375" s="248"/>
      <c r="AE375" s="248"/>
      <c r="AF375" s="248"/>
      <c r="AG375" s="248"/>
      <c r="AH375" s="248"/>
      <c r="AI375" s="248"/>
      <c r="AJ375" s="248"/>
      <c r="AK375" s="248"/>
      <c r="AL375" s="248"/>
      <c r="AM375" s="248"/>
      <c r="AN375" s="248"/>
      <c r="AO375" s="248"/>
      <c r="AP375" s="248"/>
      <c r="AQ375" s="248"/>
      <c r="AR375" s="248"/>
      <c r="AS375" s="248"/>
      <c r="AT375" s="248"/>
      <c r="AU375" s="248"/>
      <c r="AV375" s="248"/>
      <c r="AW375" s="248"/>
      <c r="AX375" s="248"/>
      <c r="AY375" s="248"/>
      <c r="AZ375" s="248"/>
      <c r="BA375" s="248"/>
      <c r="BB375" s="248"/>
      <c r="BC375" s="248"/>
      <c r="BD375" s="248"/>
      <c r="BE375" s="248"/>
      <c r="BF375" s="248"/>
      <c r="BG375" s="248"/>
      <c r="BH375" s="248"/>
      <c r="BI375" s="248"/>
      <c r="BJ375" s="248"/>
      <c r="BK375" s="248"/>
      <c r="BL375" s="248"/>
      <c r="BM375" s="248"/>
      <c r="BN375" s="248"/>
      <c r="BO375" s="248"/>
      <c r="BP375" s="248"/>
      <c r="BQ375" s="248"/>
      <c r="BR375" s="248"/>
      <c r="BS375" s="248"/>
      <c r="BT375" s="248"/>
      <c r="BU375" s="248"/>
      <c r="BV375" s="248"/>
      <c r="BW375" s="248"/>
      <c r="BX375" s="248"/>
      <c r="BY375" s="248"/>
      <c r="BZ375" s="248"/>
      <c r="CA375" s="248"/>
      <c r="CB375" s="248"/>
      <c r="CC375" s="248"/>
      <c r="CD375" s="248"/>
      <c r="CE375" s="248"/>
      <c r="CF375" s="248"/>
      <c r="CG375" s="248"/>
      <c r="CH375" s="248"/>
      <c r="CI375" s="248"/>
      <c r="CJ375" s="248"/>
      <c r="CK375" s="248"/>
      <c r="CL375" s="248"/>
      <c r="CM375" s="248"/>
      <c r="CN375" s="248"/>
      <c r="CO375" s="248"/>
      <c r="CP375" s="248"/>
      <c r="CQ375" s="248"/>
      <c r="CR375" s="248"/>
      <c r="CS375" s="248"/>
      <c r="CT375" s="248"/>
      <c r="CU375" s="248"/>
      <c r="CV375" s="248"/>
      <c r="CW375" s="248"/>
      <c r="CX375" s="248"/>
      <c r="CY375" s="248"/>
      <c r="CZ375" s="248"/>
      <c r="DA375" s="248"/>
    </row>
    <row r="376" spans="1:105" x14ac:dyDescent="0.25">
      <c r="A376" s="248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248"/>
      <c r="S376" s="248"/>
      <c r="T376" s="248"/>
      <c r="U376" s="248"/>
      <c r="V376" s="248"/>
      <c r="W376" s="248"/>
      <c r="X376" s="248"/>
      <c r="Y376" s="248"/>
      <c r="Z376" s="248"/>
      <c r="AA376" s="248"/>
      <c r="AB376" s="248"/>
      <c r="AC376" s="248"/>
      <c r="AD376" s="248"/>
      <c r="AE376" s="248"/>
      <c r="AF376" s="248"/>
      <c r="AG376" s="248"/>
      <c r="AH376" s="248"/>
      <c r="AI376" s="248"/>
      <c r="AJ376" s="248"/>
      <c r="AK376" s="248"/>
      <c r="AL376" s="248"/>
      <c r="AM376" s="248"/>
      <c r="AN376" s="248"/>
      <c r="AO376" s="248"/>
      <c r="AP376" s="248"/>
      <c r="AQ376" s="248"/>
      <c r="AR376" s="248"/>
      <c r="AS376" s="248"/>
      <c r="AT376" s="248"/>
      <c r="AU376" s="248"/>
      <c r="AV376" s="248"/>
      <c r="AW376" s="248"/>
      <c r="AX376" s="248"/>
      <c r="AY376" s="248"/>
      <c r="AZ376" s="248"/>
      <c r="BA376" s="248"/>
      <c r="BB376" s="248"/>
      <c r="BC376" s="248"/>
      <c r="BD376" s="248"/>
      <c r="BE376" s="248"/>
      <c r="BF376" s="248"/>
      <c r="BG376" s="248"/>
      <c r="BH376" s="248"/>
      <c r="BI376" s="248"/>
      <c r="BJ376" s="248"/>
      <c r="BK376" s="248"/>
      <c r="BL376" s="248"/>
      <c r="BM376" s="248"/>
      <c r="BN376" s="248"/>
      <c r="BO376" s="248"/>
      <c r="BP376" s="248"/>
      <c r="BQ376" s="248"/>
      <c r="BR376" s="248"/>
      <c r="BS376" s="248"/>
      <c r="BT376" s="248"/>
      <c r="BU376" s="248"/>
      <c r="BV376" s="248"/>
      <c r="BW376" s="248"/>
      <c r="BX376" s="248"/>
      <c r="BY376" s="248"/>
      <c r="BZ376" s="248"/>
      <c r="CA376" s="248"/>
      <c r="CB376" s="248"/>
      <c r="CC376" s="248"/>
      <c r="CD376" s="248"/>
      <c r="CE376" s="248"/>
      <c r="CF376" s="248"/>
      <c r="CG376" s="248"/>
      <c r="CH376" s="248"/>
      <c r="CI376" s="248"/>
      <c r="CJ376" s="248"/>
      <c r="CK376" s="248"/>
      <c r="CL376" s="248"/>
      <c r="CM376" s="248"/>
      <c r="CN376" s="248"/>
      <c r="CO376" s="248"/>
      <c r="CP376" s="248"/>
      <c r="CQ376" s="248"/>
      <c r="CR376" s="248"/>
      <c r="CS376" s="248"/>
      <c r="CT376" s="248"/>
      <c r="CU376" s="248"/>
      <c r="CV376" s="248"/>
      <c r="CW376" s="248"/>
      <c r="CX376" s="248"/>
      <c r="CY376" s="248"/>
      <c r="CZ376" s="248"/>
      <c r="DA376" s="248"/>
    </row>
    <row r="377" spans="1:105" x14ac:dyDescent="0.25">
      <c r="A377" s="248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248"/>
      <c r="S377" s="248"/>
      <c r="T377" s="248"/>
      <c r="U377" s="248"/>
      <c r="V377" s="248"/>
      <c r="W377" s="248"/>
      <c r="X377" s="248"/>
      <c r="Y377" s="248"/>
      <c r="Z377" s="248"/>
      <c r="AA377" s="248"/>
      <c r="AB377" s="248"/>
      <c r="AC377" s="248"/>
      <c r="AD377" s="248"/>
      <c r="AE377" s="248"/>
      <c r="AF377" s="248"/>
      <c r="AG377" s="248"/>
      <c r="AH377" s="248"/>
      <c r="AI377" s="248"/>
      <c r="AJ377" s="248"/>
      <c r="AK377" s="248"/>
      <c r="AL377" s="248"/>
      <c r="AM377" s="248"/>
      <c r="AN377" s="248"/>
      <c r="AO377" s="248"/>
      <c r="AP377" s="248"/>
      <c r="AQ377" s="248"/>
      <c r="AR377" s="248"/>
      <c r="AS377" s="248"/>
      <c r="AT377" s="248"/>
      <c r="AU377" s="248"/>
      <c r="AV377" s="248"/>
      <c r="AW377" s="248"/>
      <c r="AX377" s="248"/>
      <c r="AY377" s="248"/>
      <c r="AZ377" s="248"/>
      <c r="BA377" s="248"/>
      <c r="BB377" s="248"/>
      <c r="BC377" s="248"/>
      <c r="BD377" s="248"/>
      <c r="BE377" s="248"/>
      <c r="BF377" s="248"/>
      <c r="BG377" s="248"/>
      <c r="BH377" s="248"/>
      <c r="BI377" s="248"/>
      <c r="BJ377" s="248"/>
      <c r="BK377" s="248"/>
      <c r="BL377" s="248"/>
      <c r="BM377" s="248"/>
      <c r="BN377" s="248"/>
      <c r="BO377" s="248"/>
      <c r="BP377" s="248"/>
      <c r="BQ377" s="248"/>
      <c r="BR377" s="248"/>
      <c r="BS377" s="248"/>
      <c r="BT377" s="248"/>
      <c r="BU377" s="248"/>
      <c r="BV377" s="248"/>
      <c r="BW377" s="248"/>
      <c r="BX377" s="248"/>
      <c r="BY377" s="248"/>
      <c r="BZ377" s="248"/>
      <c r="CA377" s="248"/>
      <c r="CB377" s="248"/>
      <c r="CC377" s="248"/>
      <c r="CD377" s="248"/>
      <c r="CE377" s="248"/>
      <c r="CF377" s="248"/>
      <c r="CG377" s="248"/>
      <c r="CH377" s="248"/>
      <c r="CI377" s="248"/>
      <c r="CJ377" s="248"/>
      <c r="CK377" s="248"/>
      <c r="CL377" s="248"/>
      <c r="CM377" s="248"/>
      <c r="CN377" s="248"/>
      <c r="CO377" s="248"/>
      <c r="CP377" s="248"/>
      <c r="CQ377" s="248"/>
      <c r="CR377" s="248"/>
      <c r="CS377" s="248"/>
      <c r="CT377" s="248"/>
      <c r="CU377" s="248"/>
      <c r="CV377" s="248"/>
      <c r="CW377" s="248"/>
      <c r="CX377" s="248"/>
      <c r="CY377" s="248"/>
      <c r="CZ377" s="248"/>
      <c r="DA377" s="248"/>
    </row>
    <row r="378" spans="1:105" x14ac:dyDescent="0.25">
      <c r="A378" s="248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248"/>
      <c r="S378" s="248"/>
      <c r="T378" s="248"/>
      <c r="U378" s="248"/>
      <c r="V378" s="248"/>
      <c r="W378" s="248"/>
      <c r="X378" s="248"/>
      <c r="Y378" s="248"/>
      <c r="Z378" s="248"/>
      <c r="AA378" s="248"/>
      <c r="AB378" s="248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</row>
    <row r="379" spans="1:105" x14ac:dyDescent="0.25">
      <c r="A379" s="248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248"/>
      <c r="S379" s="248"/>
      <c r="T379" s="248"/>
      <c r="U379" s="248"/>
      <c r="V379" s="248"/>
      <c r="W379" s="248"/>
      <c r="X379" s="248"/>
      <c r="Y379" s="248"/>
      <c r="Z379" s="248"/>
      <c r="AA379" s="248"/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</row>
    <row r="380" spans="1:105" x14ac:dyDescent="0.25">
      <c r="A380" s="248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248"/>
      <c r="S380" s="248"/>
      <c r="T380" s="248"/>
      <c r="U380" s="248"/>
      <c r="V380" s="248"/>
      <c r="W380" s="248"/>
      <c r="X380" s="248"/>
      <c r="Y380" s="248"/>
      <c r="Z380" s="248"/>
      <c r="AA380" s="248"/>
      <c r="AB380" s="248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</row>
    <row r="381" spans="1:105" x14ac:dyDescent="0.25">
      <c r="A381" s="248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248"/>
      <c r="S381" s="248"/>
      <c r="T381" s="248"/>
      <c r="U381" s="248"/>
      <c r="V381" s="248"/>
      <c r="W381" s="248"/>
      <c r="X381" s="248"/>
      <c r="Y381" s="248"/>
      <c r="Z381" s="248"/>
      <c r="AA381" s="248"/>
      <c r="AB381" s="248"/>
      <c r="AC381" s="248"/>
      <c r="AD381" s="248"/>
      <c r="AE381" s="248"/>
      <c r="AF381" s="248"/>
      <c r="AG381" s="248"/>
      <c r="AH381" s="248"/>
      <c r="AI381" s="248"/>
      <c r="AJ381" s="248"/>
      <c r="AK381" s="248"/>
      <c r="AL381" s="248"/>
      <c r="AM381" s="248"/>
      <c r="AN381" s="248"/>
      <c r="AO381" s="248"/>
      <c r="AP381" s="248"/>
      <c r="AQ381" s="248"/>
      <c r="AR381" s="248"/>
      <c r="AS381" s="248"/>
      <c r="AT381" s="248"/>
      <c r="AU381" s="248"/>
      <c r="AV381" s="248"/>
      <c r="AW381" s="248"/>
      <c r="AX381" s="248"/>
      <c r="AY381" s="248"/>
      <c r="AZ381" s="248"/>
      <c r="BA381" s="248"/>
      <c r="BB381" s="248"/>
      <c r="BC381" s="248"/>
      <c r="BD381" s="248"/>
      <c r="BE381" s="248"/>
      <c r="BF381" s="248"/>
      <c r="BG381" s="248"/>
      <c r="BH381" s="248"/>
      <c r="BI381" s="248"/>
      <c r="BJ381" s="248"/>
      <c r="BK381" s="248"/>
      <c r="BL381" s="248"/>
      <c r="BM381" s="248"/>
      <c r="BN381" s="248"/>
      <c r="BO381" s="248"/>
      <c r="BP381" s="248"/>
      <c r="BQ381" s="248"/>
      <c r="BR381" s="248"/>
      <c r="BS381" s="248"/>
      <c r="BT381" s="248"/>
      <c r="BU381" s="248"/>
      <c r="BV381" s="248"/>
      <c r="BW381" s="248"/>
      <c r="BX381" s="248"/>
      <c r="BY381" s="248"/>
      <c r="BZ381" s="248"/>
      <c r="CA381" s="248"/>
      <c r="CB381" s="248"/>
      <c r="CC381" s="248"/>
      <c r="CD381" s="248"/>
      <c r="CE381" s="248"/>
      <c r="CF381" s="248"/>
      <c r="CG381" s="248"/>
      <c r="CH381" s="248"/>
      <c r="CI381" s="248"/>
      <c r="CJ381" s="248"/>
      <c r="CK381" s="248"/>
      <c r="CL381" s="248"/>
      <c r="CM381" s="248"/>
      <c r="CN381" s="248"/>
      <c r="CO381" s="248"/>
      <c r="CP381" s="248"/>
      <c r="CQ381" s="248"/>
      <c r="CR381" s="248"/>
      <c r="CS381" s="248"/>
      <c r="CT381" s="248"/>
      <c r="CU381" s="248"/>
      <c r="CV381" s="248"/>
      <c r="CW381" s="248"/>
      <c r="CX381" s="248"/>
      <c r="CY381" s="248"/>
      <c r="CZ381" s="248"/>
      <c r="DA381" s="248"/>
    </row>
    <row r="382" spans="1:105" x14ac:dyDescent="0.25">
      <c r="A382" s="248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248"/>
      <c r="S382" s="248"/>
      <c r="T382" s="248"/>
      <c r="U382" s="248"/>
      <c r="V382" s="248"/>
      <c r="W382" s="248"/>
      <c r="X382" s="248"/>
      <c r="Y382" s="248"/>
      <c r="Z382" s="248"/>
      <c r="AA382" s="248"/>
      <c r="AB382" s="248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  <c r="AM382" s="248"/>
      <c r="AN382" s="248"/>
      <c r="AO382" s="248"/>
      <c r="AP382" s="248"/>
      <c r="AQ382" s="248"/>
      <c r="AR382" s="248"/>
      <c r="AS382" s="248"/>
      <c r="AT382" s="248"/>
      <c r="AU382" s="248"/>
      <c r="AV382" s="248"/>
      <c r="AW382" s="248"/>
      <c r="AX382" s="248"/>
      <c r="AY382" s="248"/>
      <c r="AZ382" s="248"/>
      <c r="BA382" s="248"/>
      <c r="BB382" s="248"/>
      <c r="BC382" s="248"/>
      <c r="BD382" s="248"/>
      <c r="BE382" s="248"/>
      <c r="BF382" s="248"/>
      <c r="BG382" s="248"/>
      <c r="BH382" s="248"/>
      <c r="BI382" s="248"/>
      <c r="BJ382" s="248"/>
      <c r="BK382" s="248"/>
      <c r="BL382" s="248"/>
      <c r="BM382" s="248"/>
      <c r="BN382" s="248"/>
      <c r="BO382" s="248"/>
      <c r="BP382" s="248"/>
      <c r="BQ382" s="248"/>
      <c r="BR382" s="248"/>
      <c r="BS382" s="248"/>
      <c r="BT382" s="248"/>
      <c r="BU382" s="248"/>
      <c r="BV382" s="248"/>
      <c r="BW382" s="248"/>
      <c r="BX382" s="248"/>
      <c r="BY382" s="248"/>
      <c r="BZ382" s="248"/>
      <c r="CA382" s="248"/>
      <c r="CB382" s="248"/>
      <c r="CC382" s="248"/>
      <c r="CD382" s="248"/>
      <c r="CE382" s="248"/>
      <c r="CF382" s="248"/>
      <c r="CG382" s="248"/>
      <c r="CH382" s="248"/>
      <c r="CI382" s="248"/>
      <c r="CJ382" s="248"/>
      <c r="CK382" s="248"/>
      <c r="CL382" s="248"/>
      <c r="CM382" s="248"/>
      <c r="CN382" s="248"/>
      <c r="CO382" s="248"/>
      <c r="CP382" s="248"/>
      <c r="CQ382" s="248"/>
      <c r="CR382" s="248"/>
      <c r="CS382" s="248"/>
      <c r="CT382" s="248"/>
      <c r="CU382" s="248"/>
      <c r="CV382" s="248"/>
      <c r="CW382" s="248"/>
      <c r="CX382" s="248"/>
      <c r="CY382" s="248"/>
      <c r="CZ382" s="248"/>
      <c r="DA382" s="248"/>
    </row>
    <row r="383" spans="1:105" x14ac:dyDescent="0.25">
      <c r="A383" s="248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248"/>
      <c r="S383" s="248"/>
      <c r="T383" s="248"/>
      <c r="U383" s="248"/>
      <c r="V383" s="248"/>
      <c r="W383" s="248"/>
      <c r="X383" s="248"/>
      <c r="Y383" s="248"/>
      <c r="Z383" s="248"/>
      <c r="AA383" s="248"/>
      <c r="AB383" s="248"/>
      <c r="AC383" s="248"/>
      <c r="AD383" s="248"/>
      <c r="AE383" s="248"/>
      <c r="AF383" s="248"/>
      <c r="AG383" s="248"/>
      <c r="AH383" s="248"/>
      <c r="AI383" s="248"/>
      <c r="AJ383" s="248"/>
      <c r="AK383" s="248"/>
      <c r="AL383" s="248"/>
      <c r="AM383" s="248"/>
      <c r="AN383" s="248"/>
      <c r="AO383" s="248"/>
      <c r="AP383" s="248"/>
      <c r="AQ383" s="248"/>
      <c r="AR383" s="248"/>
      <c r="AS383" s="248"/>
      <c r="AT383" s="248"/>
      <c r="AU383" s="248"/>
      <c r="AV383" s="248"/>
      <c r="AW383" s="248"/>
      <c r="AX383" s="248"/>
      <c r="AY383" s="248"/>
      <c r="AZ383" s="248"/>
      <c r="BA383" s="248"/>
      <c r="BB383" s="248"/>
      <c r="BC383" s="248"/>
      <c r="BD383" s="248"/>
      <c r="BE383" s="248"/>
      <c r="BF383" s="248"/>
      <c r="BG383" s="248"/>
      <c r="BH383" s="248"/>
      <c r="BI383" s="248"/>
      <c r="BJ383" s="248"/>
      <c r="BK383" s="248"/>
      <c r="BL383" s="248"/>
      <c r="BM383" s="248"/>
      <c r="BN383" s="248"/>
      <c r="BO383" s="248"/>
      <c r="BP383" s="248"/>
      <c r="BQ383" s="248"/>
      <c r="BR383" s="248"/>
      <c r="BS383" s="248"/>
      <c r="BT383" s="248"/>
      <c r="BU383" s="248"/>
      <c r="BV383" s="248"/>
      <c r="BW383" s="248"/>
      <c r="BX383" s="248"/>
      <c r="BY383" s="248"/>
      <c r="BZ383" s="248"/>
      <c r="CA383" s="248"/>
      <c r="CB383" s="248"/>
      <c r="CC383" s="248"/>
      <c r="CD383" s="248"/>
      <c r="CE383" s="248"/>
      <c r="CF383" s="248"/>
      <c r="CG383" s="248"/>
      <c r="CH383" s="248"/>
      <c r="CI383" s="248"/>
      <c r="CJ383" s="248"/>
      <c r="CK383" s="248"/>
      <c r="CL383" s="248"/>
      <c r="CM383" s="248"/>
      <c r="CN383" s="248"/>
      <c r="CO383" s="248"/>
      <c r="CP383" s="248"/>
      <c r="CQ383" s="248"/>
      <c r="CR383" s="248"/>
      <c r="CS383" s="248"/>
      <c r="CT383" s="248"/>
      <c r="CU383" s="248"/>
      <c r="CV383" s="248"/>
      <c r="CW383" s="248"/>
      <c r="CX383" s="248"/>
      <c r="CY383" s="248"/>
      <c r="CZ383" s="248"/>
      <c r="DA383" s="248"/>
    </row>
    <row r="384" spans="1:105" x14ac:dyDescent="0.25">
      <c r="A384" s="248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248"/>
      <c r="S384" s="248"/>
      <c r="T384" s="248"/>
      <c r="U384" s="248"/>
      <c r="V384" s="248"/>
      <c r="W384" s="248"/>
      <c r="X384" s="248"/>
      <c r="Y384" s="248"/>
      <c r="Z384" s="248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  <c r="AM384" s="248"/>
      <c r="AN384" s="248"/>
      <c r="AO384" s="248"/>
      <c r="AP384" s="248"/>
      <c r="AQ384" s="248"/>
      <c r="AR384" s="248"/>
      <c r="AS384" s="248"/>
      <c r="AT384" s="248"/>
      <c r="AU384" s="248"/>
      <c r="AV384" s="248"/>
      <c r="AW384" s="248"/>
      <c r="AX384" s="248"/>
      <c r="AY384" s="248"/>
      <c r="AZ384" s="248"/>
      <c r="BA384" s="248"/>
      <c r="BB384" s="248"/>
      <c r="BC384" s="248"/>
      <c r="BD384" s="248"/>
      <c r="BE384" s="248"/>
      <c r="BF384" s="248"/>
      <c r="BG384" s="248"/>
      <c r="BH384" s="248"/>
      <c r="BI384" s="248"/>
      <c r="BJ384" s="248"/>
      <c r="BK384" s="248"/>
      <c r="BL384" s="248"/>
      <c r="BM384" s="248"/>
      <c r="BN384" s="248"/>
      <c r="BO384" s="248"/>
      <c r="BP384" s="248"/>
      <c r="BQ384" s="248"/>
      <c r="BR384" s="248"/>
      <c r="BS384" s="248"/>
      <c r="BT384" s="248"/>
      <c r="BU384" s="248"/>
      <c r="BV384" s="248"/>
      <c r="BW384" s="248"/>
      <c r="BX384" s="248"/>
      <c r="BY384" s="248"/>
      <c r="BZ384" s="248"/>
      <c r="CA384" s="248"/>
      <c r="CB384" s="248"/>
      <c r="CC384" s="248"/>
      <c r="CD384" s="248"/>
      <c r="CE384" s="248"/>
      <c r="CF384" s="248"/>
      <c r="CG384" s="248"/>
      <c r="CH384" s="248"/>
      <c r="CI384" s="248"/>
      <c r="CJ384" s="248"/>
      <c r="CK384" s="248"/>
      <c r="CL384" s="248"/>
      <c r="CM384" s="248"/>
      <c r="CN384" s="248"/>
      <c r="CO384" s="248"/>
      <c r="CP384" s="248"/>
      <c r="CQ384" s="248"/>
      <c r="CR384" s="248"/>
      <c r="CS384" s="248"/>
      <c r="CT384" s="248"/>
      <c r="CU384" s="248"/>
      <c r="CV384" s="248"/>
      <c r="CW384" s="248"/>
      <c r="CX384" s="248"/>
      <c r="CY384" s="248"/>
      <c r="CZ384" s="248"/>
      <c r="DA384" s="248"/>
    </row>
    <row r="385" spans="1:105" x14ac:dyDescent="0.25">
      <c r="A385" s="248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248"/>
      <c r="S385" s="248"/>
      <c r="T385" s="248"/>
      <c r="U385" s="248"/>
      <c r="V385" s="248"/>
      <c r="W385" s="248"/>
      <c r="X385" s="248"/>
      <c r="Y385" s="248"/>
      <c r="Z385" s="248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  <c r="AM385" s="248"/>
      <c r="AN385" s="248"/>
      <c r="AO385" s="248"/>
      <c r="AP385" s="248"/>
      <c r="AQ385" s="248"/>
      <c r="AR385" s="248"/>
      <c r="AS385" s="248"/>
      <c r="AT385" s="248"/>
      <c r="AU385" s="248"/>
      <c r="AV385" s="248"/>
      <c r="AW385" s="248"/>
      <c r="AX385" s="248"/>
      <c r="AY385" s="248"/>
      <c r="AZ385" s="248"/>
      <c r="BA385" s="248"/>
      <c r="BB385" s="248"/>
      <c r="BC385" s="248"/>
      <c r="BD385" s="248"/>
      <c r="BE385" s="248"/>
      <c r="BF385" s="248"/>
      <c r="BG385" s="248"/>
      <c r="BH385" s="248"/>
      <c r="BI385" s="248"/>
      <c r="BJ385" s="248"/>
      <c r="BK385" s="248"/>
      <c r="BL385" s="248"/>
      <c r="BM385" s="248"/>
      <c r="BN385" s="248"/>
      <c r="BO385" s="248"/>
      <c r="BP385" s="248"/>
      <c r="BQ385" s="248"/>
      <c r="BR385" s="248"/>
      <c r="BS385" s="248"/>
      <c r="BT385" s="248"/>
      <c r="BU385" s="248"/>
      <c r="BV385" s="248"/>
      <c r="BW385" s="248"/>
      <c r="BX385" s="248"/>
      <c r="BY385" s="248"/>
      <c r="BZ385" s="248"/>
      <c r="CA385" s="248"/>
      <c r="CB385" s="248"/>
      <c r="CC385" s="248"/>
      <c r="CD385" s="248"/>
      <c r="CE385" s="248"/>
      <c r="CF385" s="248"/>
      <c r="CG385" s="248"/>
      <c r="CH385" s="248"/>
      <c r="CI385" s="248"/>
      <c r="CJ385" s="248"/>
      <c r="CK385" s="248"/>
      <c r="CL385" s="248"/>
      <c r="CM385" s="248"/>
      <c r="CN385" s="248"/>
      <c r="CO385" s="248"/>
      <c r="CP385" s="248"/>
      <c r="CQ385" s="248"/>
      <c r="CR385" s="248"/>
      <c r="CS385" s="248"/>
      <c r="CT385" s="248"/>
      <c r="CU385" s="248"/>
      <c r="CV385" s="248"/>
      <c r="CW385" s="248"/>
      <c r="CX385" s="248"/>
      <c r="CY385" s="248"/>
      <c r="CZ385" s="248"/>
      <c r="DA385" s="248"/>
    </row>
    <row r="386" spans="1:105" x14ac:dyDescent="0.25">
      <c r="A386" s="248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248"/>
      <c r="S386" s="248"/>
      <c r="T386" s="248"/>
      <c r="U386" s="248"/>
      <c r="V386" s="248"/>
      <c r="W386" s="248"/>
      <c r="X386" s="248"/>
      <c r="Y386" s="248"/>
      <c r="Z386" s="248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  <c r="AM386" s="248"/>
      <c r="AN386" s="248"/>
      <c r="AO386" s="248"/>
      <c r="AP386" s="248"/>
      <c r="AQ386" s="248"/>
      <c r="AR386" s="248"/>
      <c r="AS386" s="248"/>
      <c r="AT386" s="248"/>
      <c r="AU386" s="248"/>
      <c r="AV386" s="248"/>
      <c r="AW386" s="248"/>
      <c r="AX386" s="248"/>
      <c r="AY386" s="248"/>
      <c r="AZ386" s="248"/>
      <c r="BA386" s="248"/>
      <c r="BB386" s="248"/>
      <c r="BC386" s="248"/>
      <c r="BD386" s="248"/>
      <c r="BE386" s="248"/>
      <c r="BF386" s="248"/>
      <c r="BG386" s="248"/>
      <c r="BH386" s="248"/>
      <c r="BI386" s="248"/>
      <c r="BJ386" s="248"/>
      <c r="BK386" s="248"/>
      <c r="BL386" s="248"/>
      <c r="BM386" s="248"/>
      <c r="BN386" s="248"/>
      <c r="BO386" s="248"/>
      <c r="BP386" s="248"/>
      <c r="BQ386" s="248"/>
      <c r="BR386" s="248"/>
      <c r="BS386" s="248"/>
      <c r="BT386" s="248"/>
      <c r="BU386" s="248"/>
      <c r="BV386" s="248"/>
      <c r="BW386" s="248"/>
      <c r="BX386" s="248"/>
      <c r="BY386" s="248"/>
      <c r="BZ386" s="248"/>
      <c r="CA386" s="248"/>
      <c r="CB386" s="248"/>
      <c r="CC386" s="248"/>
      <c r="CD386" s="248"/>
      <c r="CE386" s="248"/>
      <c r="CF386" s="248"/>
      <c r="CG386" s="248"/>
      <c r="CH386" s="248"/>
      <c r="CI386" s="248"/>
      <c r="CJ386" s="248"/>
      <c r="CK386" s="248"/>
      <c r="CL386" s="248"/>
      <c r="CM386" s="248"/>
      <c r="CN386" s="248"/>
      <c r="CO386" s="248"/>
      <c r="CP386" s="248"/>
      <c r="CQ386" s="248"/>
      <c r="CR386" s="248"/>
      <c r="CS386" s="248"/>
      <c r="CT386" s="248"/>
      <c r="CU386" s="248"/>
      <c r="CV386" s="248"/>
      <c r="CW386" s="248"/>
      <c r="CX386" s="248"/>
      <c r="CY386" s="248"/>
      <c r="CZ386" s="248"/>
      <c r="DA386" s="248"/>
    </row>
    <row r="387" spans="1:105" x14ac:dyDescent="0.25">
      <c r="A387" s="248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248"/>
      <c r="S387" s="248"/>
      <c r="T387" s="248"/>
      <c r="U387" s="248"/>
      <c r="V387" s="248"/>
      <c r="W387" s="248"/>
      <c r="X387" s="248"/>
      <c r="Y387" s="248"/>
      <c r="Z387" s="248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  <c r="AM387" s="248"/>
      <c r="AN387" s="248"/>
      <c r="AO387" s="248"/>
      <c r="AP387" s="248"/>
      <c r="AQ387" s="248"/>
      <c r="AR387" s="248"/>
      <c r="AS387" s="248"/>
      <c r="AT387" s="248"/>
      <c r="AU387" s="248"/>
      <c r="AV387" s="248"/>
      <c r="AW387" s="248"/>
      <c r="AX387" s="248"/>
      <c r="AY387" s="248"/>
      <c r="AZ387" s="248"/>
      <c r="BA387" s="248"/>
      <c r="BB387" s="248"/>
      <c r="BC387" s="248"/>
      <c r="BD387" s="248"/>
      <c r="BE387" s="248"/>
      <c r="BF387" s="248"/>
      <c r="BG387" s="248"/>
      <c r="BH387" s="248"/>
      <c r="BI387" s="248"/>
      <c r="BJ387" s="248"/>
      <c r="BK387" s="248"/>
      <c r="BL387" s="248"/>
      <c r="BM387" s="248"/>
      <c r="BN387" s="248"/>
      <c r="BO387" s="248"/>
      <c r="BP387" s="248"/>
      <c r="BQ387" s="248"/>
      <c r="BR387" s="248"/>
      <c r="BS387" s="248"/>
      <c r="BT387" s="248"/>
      <c r="BU387" s="248"/>
      <c r="BV387" s="248"/>
      <c r="BW387" s="248"/>
      <c r="BX387" s="248"/>
      <c r="BY387" s="248"/>
      <c r="BZ387" s="248"/>
      <c r="CA387" s="248"/>
      <c r="CB387" s="248"/>
      <c r="CC387" s="248"/>
      <c r="CD387" s="248"/>
      <c r="CE387" s="248"/>
      <c r="CF387" s="248"/>
      <c r="CG387" s="248"/>
      <c r="CH387" s="248"/>
      <c r="CI387" s="248"/>
      <c r="CJ387" s="248"/>
      <c r="CK387" s="248"/>
      <c r="CL387" s="248"/>
      <c r="CM387" s="248"/>
      <c r="CN387" s="248"/>
      <c r="CO387" s="248"/>
      <c r="CP387" s="248"/>
      <c r="CQ387" s="248"/>
      <c r="CR387" s="248"/>
      <c r="CS387" s="248"/>
      <c r="CT387" s="248"/>
      <c r="CU387" s="248"/>
      <c r="CV387" s="248"/>
      <c r="CW387" s="248"/>
      <c r="CX387" s="248"/>
      <c r="CY387" s="248"/>
      <c r="CZ387" s="248"/>
      <c r="DA387" s="248"/>
    </row>
    <row r="388" spans="1:105" x14ac:dyDescent="0.25">
      <c r="A388" s="248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248"/>
      <c r="S388" s="248"/>
      <c r="T388" s="248"/>
      <c r="U388" s="248"/>
      <c r="V388" s="248"/>
      <c r="W388" s="248"/>
      <c r="X388" s="248"/>
      <c r="Y388" s="248"/>
      <c r="Z388" s="248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  <c r="AM388" s="248"/>
      <c r="AN388" s="248"/>
      <c r="AO388" s="248"/>
      <c r="AP388" s="248"/>
      <c r="AQ388" s="248"/>
      <c r="AR388" s="248"/>
      <c r="AS388" s="248"/>
      <c r="AT388" s="248"/>
      <c r="AU388" s="248"/>
      <c r="AV388" s="248"/>
      <c r="AW388" s="248"/>
      <c r="AX388" s="248"/>
      <c r="AY388" s="248"/>
      <c r="AZ388" s="248"/>
      <c r="BA388" s="248"/>
      <c r="BB388" s="248"/>
      <c r="BC388" s="248"/>
      <c r="BD388" s="248"/>
      <c r="BE388" s="248"/>
      <c r="BF388" s="248"/>
      <c r="BG388" s="248"/>
      <c r="BH388" s="248"/>
      <c r="BI388" s="248"/>
      <c r="BJ388" s="248"/>
      <c r="BK388" s="248"/>
      <c r="BL388" s="248"/>
      <c r="BM388" s="248"/>
      <c r="BN388" s="248"/>
      <c r="BO388" s="248"/>
      <c r="BP388" s="248"/>
      <c r="BQ388" s="248"/>
      <c r="BR388" s="248"/>
      <c r="BS388" s="248"/>
      <c r="BT388" s="248"/>
      <c r="BU388" s="248"/>
      <c r="BV388" s="248"/>
      <c r="BW388" s="248"/>
      <c r="BX388" s="248"/>
      <c r="BY388" s="248"/>
      <c r="BZ388" s="248"/>
      <c r="CA388" s="248"/>
      <c r="CB388" s="248"/>
      <c r="CC388" s="248"/>
      <c r="CD388" s="248"/>
      <c r="CE388" s="248"/>
      <c r="CF388" s="248"/>
      <c r="CG388" s="248"/>
      <c r="CH388" s="248"/>
      <c r="CI388" s="248"/>
      <c r="CJ388" s="248"/>
      <c r="CK388" s="248"/>
      <c r="CL388" s="248"/>
      <c r="CM388" s="248"/>
      <c r="CN388" s="248"/>
      <c r="CO388" s="248"/>
      <c r="CP388" s="248"/>
      <c r="CQ388" s="248"/>
      <c r="CR388" s="248"/>
      <c r="CS388" s="248"/>
      <c r="CT388" s="248"/>
      <c r="CU388" s="248"/>
      <c r="CV388" s="248"/>
      <c r="CW388" s="248"/>
      <c r="CX388" s="248"/>
      <c r="CY388" s="248"/>
      <c r="CZ388" s="248"/>
      <c r="DA388" s="248"/>
    </row>
    <row r="389" spans="1:105" x14ac:dyDescent="0.25">
      <c r="A389" s="248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248"/>
      <c r="S389" s="248"/>
      <c r="T389" s="248"/>
      <c r="U389" s="248"/>
      <c r="V389" s="248"/>
      <c r="W389" s="248"/>
      <c r="X389" s="248"/>
      <c r="Y389" s="248"/>
      <c r="Z389" s="248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  <c r="AM389" s="248"/>
      <c r="AN389" s="248"/>
      <c r="AO389" s="248"/>
      <c r="AP389" s="248"/>
      <c r="AQ389" s="248"/>
      <c r="AR389" s="248"/>
      <c r="AS389" s="248"/>
      <c r="AT389" s="248"/>
      <c r="AU389" s="248"/>
      <c r="AV389" s="248"/>
      <c r="AW389" s="248"/>
      <c r="AX389" s="248"/>
      <c r="AY389" s="248"/>
      <c r="AZ389" s="248"/>
      <c r="BA389" s="248"/>
      <c r="BB389" s="248"/>
      <c r="BC389" s="248"/>
      <c r="BD389" s="248"/>
      <c r="BE389" s="248"/>
      <c r="BF389" s="248"/>
      <c r="BG389" s="248"/>
      <c r="BH389" s="248"/>
      <c r="BI389" s="248"/>
      <c r="BJ389" s="248"/>
      <c r="BK389" s="248"/>
      <c r="BL389" s="248"/>
      <c r="BM389" s="248"/>
      <c r="BN389" s="248"/>
      <c r="BO389" s="248"/>
      <c r="BP389" s="248"/>
      <c r="BQ389" s="248"/>
      <c r="BR389" s="248"/>
      <c r="BS389" s="248"/>
      <c r="BT389" s="248"/>
      <c r="BU389" s="248"/>
      <c r="BV389" s="248"/>
      <c r="BW389" s="248"/>
      <c r="BX389" s="248"/>
      <c r="BY389" s="248"/>
      <c r="BZ389" s="248"/>
      <c r="CA389" s="248"/>
      <c r="CB389" s="248"/>
      <c r="CC389" s="248"/>
      <c r="CD389" s="248"/>
      <c r="CE389" s="248"/>
      <c r="CF389" s="248"/>
      <c r="CG389" s="248"/>
      <c r="CH389" s="248"/>
      <c r="CI389" s="248"/>
      <c r="CJ389" s="248"/>
      <c r="CK389" s="248"/>
      <c r="CL389" s="248"/>
      <c r="CM389" s="248"/>
      <c r="CN389" s="248"/>
      <c r="CO389" s="248"/>
      <c r="CP389" s="248"/>
      <c r="CQ389" s="248"/>
      <c r="CR389" s="248"/>
      <c r="CS389" s="248"/>
      <c r="CT389" s="248"/>
      <c r="CU389" s="248"/>
      <c r="CV389" s="248"/>
      <c r="CW389" s="248"/>
      <c r="CX389" s="248"/>
      <c r="CY389" s="248"/>
      <c r="CZ389" s="248"/>
      <c r="DA389" s="248"/>
    </row>
    <row r="390" spans="1:105" x14ac:dyDescent="0.25">
      <c r="A390" s="248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248"/>
      <c r="S390" s="248"/>
      <c r="T390" s="248"/>
      <c r="U390" s="248"/>
      <c r="V390" s="248"/>
      <c r="W390" s="248"/>
      <c r="X390" s="248"/>
      <c r="Y390" s="248"/>
      <c r="Z390" s="248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  <c r="AM390" s="248"/>
      <c r="AN390" s="248"/>
      <c r="AO390" s="248"/>
      <c r="AP390" s="248"/>
      <c r="AQ390" s="248"/>
      <c r="AR390" s="248"/>
      <c r="AS390" s="248"/>
      <c r="AT390" s="248"/>
      <c r="AU390" s="248"/>
      <c r="AV390" s="248"/>
      <c r="AW390" s="248"/>
      <c r="AX390" s="248"/>
      <c r="AY390" s="248"/>
      <c r="AZ390" s="248"/>
      <c r="BA390" s="248"/>
      <c r="BB390" s="248"/>
      <c r="BC390" s="248"/>
      <c r="BD390" s="248"/>
      <c r="BE390" s="248"/>
      <c r="BF390" s="248"/>
      <c r="BG390" s="248"/>
      <c r="BH390" s="248"/>
      <c r="BI390" s="248"/>
      <c r="BJ390" s="248"/>
      <c r="BK390" s="248"/>
      <c r="BL390" s="248"/>
      <c r="BM390" s="248"/>
      <c r="BN390" s="248"/>
      <c r="BO390" s="248"/>
      <c r="BP390" s="248"/>
      <c r="BQ390" s="248"/>
      <c r="BR390" s="248"/>
      <c r="BS390" s="248"/>
      <c r="BT390" s="248"/>
      <c r="BU390" s="248"/>
      <c r="BV390" s="248"/>
      <c r="BW390" s="248"/>
      <c r="BX390" s="248"/>
      <c r="BY390" s="248"/>
      <c r="BZ390" s="248"/>
      <c r="CA390" s="248"/>
      <c r="CB390" s="248"/>
      <c r="CC390" s="248"/>
      <c r="CD390" s="248"/>
      <c r="CE390" s="248"/>
      <c r="CF390" s="248"/>
      <c r="CG390" s="248"/>
      <c r="CH390" s="248"/>
      <c r="CI390" s="248"/>
      <c r="CJ390" s="248"/>
      <c r="CK390" s="248"/>
      <c r="CL390" s="248"/>
      <c r="CM390" s="248"/>
      <c r="CN390" s="248"/>
      <c r="CO390" s="248"/>
      <c r="CP390" s="248"/>
      <c r="CQ390" s="248"/>
      <c r="CR390" s="248"/>
      <c r="CS390" s="248"/>
      <c r="CT390" s="248"/>
      <c r="CU390" s="248"/>
      <c r="CV390" s="248"/>
      <c r="CW390" s="248"/>
      <c r="CX390" s="248"/>
      <c r="CY390" s="248"/>
      <c r="CZ390" s="248"/>
      <c r="DA390" s="248"/>
    </row>
    <row r="391" spans="1:105" x14ac:dyDescent="0.25">
      <c r="A391" s="248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248"/>
      <c r="S391" s="248"/>
      <c r="T391" s="248"/>
      <c r="U391" s="248"/>
      <c r="V391" s="248"/>
      <c r="W391" s="248"/>
      <c r="X391" s="248"/>
      <c r="Y391" s="248"/>
      <c r="Z391" s="248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  <c r="AM391" s="248"/>
      <c r="AN391" s="248"/>
      <c r="AO391" s="248"/>
      <c r="AP391" s="248"/>
      <c r="AQ391" s="248"/>
      <c r="AR391" s="248"/>
      <c r="AS391" s="248"/>
      <c r="AT391" s="248"/>
      <c r="AU391" s="248"/>
      <c r="AV391" s="248"/>
      <c r="AW391" s="248"/>
      <c r="AX391" s="248"/>
      <c r="AY391" s="248"/>
      <c r="AZ391" s="248"/>
      <c r="BA391" s="248"/>
      <c r="BB391" s="248"/>
      <c r="BC391" s="248"/>
      <c r="BD391" s="248"/>
      <c r="BE391" s="248"/>
      <c r="BF391" s="248"/>
      <c r="BG391" s="248"/>
      <c r="BH391" s="248"/>
      <c r="BI391" s="248"/>
      <c r="BJ391" s="248"/>
      <c r="BK391" s="248"/>
      <c r="BL391" s="248"/>
      <c r="BM391" s="248"/>
      <c r="BN391" s="248"/>
      <c r="BO391" s="248"/>
      <c r="BP391" s="248"/>
      <c r="BQ391" s="248"/>
      <c r="BR391" s="248"/>
      <c r="BS391" s="248"/>
      <c r="BT391" s="248"/>
      <c r="BU391" s="248"/>
      <c r="BV391" s="248"/>
      <c r="BW391" s="248"/>
      <c r="BX391" s="248"/>
      <c r="BY391" s="248"/>
      <c r="BZ391" s="248"/>
      <c r="CA391" s="248"/>
      <c r="CB391" s="248"/>
      <c r="CC391" s="248"/>
      <c r="CD391" s="248"/>
      <c r="CE391" s="248"/>
      <c r="CF391" s="248"/>
      <c r="CG391" s="248"/>
      <c r="CH391" s="248"/>
      <c r="CI391" s="248"/>
      <c r="CJ391" s="248"/>
      <c r="CK391" s="248"/>
      <c r="CL391" s="248"/>
      <c r="CM391" s="248"/>
      <c r="CN391" s="248"/>
      <c r="CO391" s="248"/>
      <c r="CP391" s="248"/>
      <c r="CQ391" s="248"/>
      <c r="CR391" s="248"/>
      <c r="CS391" s="248"/>
      <c r="CT391" s="248"/>
      <c r="CU391" s="248"/>
      <c r="CV391" s="248"/>
      <c r="CW391" s="248"/>
      <c r="CX391" s="248"/>
      <c r="CY391" s="248"/>
      <c r="CZ391" s="248"/>
      <c r="DA391" s="248"/>
    </row>
    <row r="392" spans="1:105" x14ac:dyDescent="0.25">
      <c r="A392" s="248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248"/>
      <c r="S392" s="248"/>
      <c r="T392" s="248"/>
      <c r="U392" s="248"/>
      <c r="V392" s="248"/>
      <c r="W392" s="248"/>
      <c r="X392" s="248"/>
      <c r="Y392" s="248"/>
      <c r="Z392" s="248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  <c r="AM392" s="248"/>
      <c r="AN392" s="248"/>
      <c r="AO392" s="248"/>
      <c r="AP392" s="248"/>
      <c r="AQ392" s="248"/>
      <c r="AR392" s="248"/>
      <c r="AS392" s="248"/>
      <c r="AT392" s="248"/>
      <c r="AU392" s="248"/>
      <c r="AV392" s="248"/>
      <c r="AW392" s="248"/>
      <c r="AX392" s="248"/>
      <c r="AY392" s="248"/>
      <c r="AZ392" s="248"/>
      <c r="BA392" s="248"/>
      <c r="BB392" s="248"/>
      <c r="BC392" s="248"/>
      <c r="BD392" s="248"/>
      <c r="BE392" s="248"/>
      <c r="BF392" s="248"/>
      <c r="BG392" s="248"/>
      <c r="BH392" s="248"/>
      <c r="BI392" s="248"/>
      <c r="BJ392" s="248"/>
      <c r="BK392" s="248"/>
      <c r="BL392" s="248"/>
      <c r="BM392" s="248"/>
      <c r="BN392" s="248"/>
      <c r="BO392" s="248"/>
      <c r="BP392" s="248"/>
      <c r="BQ392" s="248"/>
      <c r="BR392" s="248"/>
      <c r="BS392" s="248"/>
      <c r="BT392" s="248"/>
      <c r="BU392" s="248"/>
      <c r="BV392" s="248"/>
      <c r="BW392" s="248"/>
      <c r="BX392" s="248"/>
      <c r="BY392" s="248"/>
      <c r="BZ392" s="248"/>
      <c r="CA392" s="248"/>
      <c r="CB392" s="248"/>
      <c r="CC392" s="248"/>
      <c r="CD392" s="248"/>
      <c r="CE392" s="248"/>
      <c r="CF392" s="248"/>
      <c r="CG392" s="248"/>
      <c r="CH392" s="248"/>
      <c r="CI392" s="248"/>
      <c r="CJ392" s="248"/>
      <c r="CK392" s="248"/>
      <c r="CL392" s="248"/>
      <c r="CM392" s="248"/>
      <c r="CN392" s="248"/>
      <c r="CO392" s="248"/>
      <c r="CP392" s="248"/>
      <c r="CQ392" s="248"/>
      <c r="CR392" s="248"/>
      <c r="CS392" s="248"/>
      <c r="CT392" s="248"/>
      <c r="CU392" s="248"/>
      <c r="CV392" s="248"/>
      <c r="CW392" s="248"/>
      <c r="CX392" s="248"/>
      <c r="CY392" s="248"/>
      <c r="CZ392" s="248"/>
      <c r="DA392" s="248"/>
    </row>
    <row r="393" spans="1:105" x14ac:dyDescent="0.25">
      <c r="A393" s="248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248"/>
      <c r="S393" s="248"/>
      <c r="T393" s="248"/>
      <c r="U393" s="248"/>
      <c r="V393" s="248"/>
      <c r="W393" s="248"/>
      <c r="X393" s="248"/>
      <c r="Y393" s="248"/>
      <c r="Z393" s="248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  <c r="AM393" s="248"/>
      <c r="AN393" s="248"/>
      <c r="AO393" s="248"/>
      <c r="AP393" s="248"/>
      <c r="AQ393" s="248"/>
      <c r="AR393" s="248"/>
      <c r="AS393" s="248"/>
      <c r="AT393" s="248"/>
      <c r="AU393" s="248"/>
      <c r="AV393" s="248"/>
      <c r="AW393" s="248"/>
      <c r="AX393" s="248"/>
      <c r="AY393" s="248"/>
      <c r="AZ393" s="248"/>
      <c r="BA393" s="248"/>
      <c r="BB393" s="248"/>
      <c r="BC393" s="248"/>
      <c r="BD393" s="248"/>
      <c r="BE393" s="248"/>
      <c r="BF393" s="248"/>
      <c r="BG393" s="248"/>
      <c r="BH393" s="248"/>
      <c r="BI393" s="248"/>
      <c r="BJ393" s="248"/>
      <c r="BK393" s="248"/>
      <c r="BL393" s="248"/>
      <c r="BM393" s="248"/>
      <c r="BN393" s="248"/>
      <c r="BO393" s="248"/>
      <c r="BP393" s="248"/>
      <c r="BQ393" s="248"/>
      <c r="BR393" s="248"/>
      <c r="BS393" s="248"/>
      <c r="BT393" s="248"/>
      <c r="BU393" s="248"/>
      <c r="BV393" s="248"/>
      <c r="BW393" s="248"/>
      <c r="BX393" s="248"/>
      <c r="BY393" s="248"/>
      <c r="BZ393" s="248"/>
      <c r="CA393" s="248"/>
      <c r="CB393" s="248"/>
      <c r="CC393" s="248"/>
      <c r="CD393" s="248"/>
      <c r="CE393" s="248"/>
      <c r="CF393" s="248"/>
      <c r="CG393" s="248"/>
      <c r="CH393" s="248"/>
      <c r="CI393" s="248"/>
      <c r="CJ393" s="248"/>
      <c r="CK393" s="248"/>
      <c r="CL393" s="248"/>
      <c r="CM393" s="248"/>
      <c r="CN393" s="248"/>
      <c r="CO393" s="248"/>
      <c r="CP393" s="248"/>
      <c r="CQ393" s="248"/>
      <c r="CR393" s="248"/>
      <c r="CS393" s="248"/>
      <c r="CT393" s="248"/>
      <c r="CU393" s="248"/>
      <c r="CV393" s="248"/>
      <c r="CW393" s="248"/>
      <c r="CX393" s="248"/>
      <c r="CY393" s="248"/>
      <c r="CZ393" s="248"/>
      <c r="DA393" s="248"/>
    </row>
    <row r="394" spans="1:105" x14ac:dyDescent="0.25">
      <c r="A394" s="248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248"/>
      <c r="S394" s="248"/>
      <c r="T394" s="248"/>
      <c r="U394" s="248"/>
      <c r="V394" s="248"/>
      <c r="W394" s="248"/>
      <c r="X394" s="248"/>
      <c r="Y394" s="248"/>
      <c r="Z394" s="248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  <c r="AM394" s="248"/>
      <c r="AN394" s="248"/>
      <c r="AO394" s="248"/>
      <c r="AP394" s="248"/>
      <c r="AQ394" s="248"/>
      <c r="AR394" s="248"/>
      <c r="AS394" s="248"/>
      <c r="AT394" s="248"/>
      <c r="AU394" s="248"/>
      <c r="AV394" s="248"/>
      <c r="AW394" s="248"/>
      <c r="AX394" s="248"/>
      <c r="AY394" s="248"/>
      <c r="AZ394" s="248"/>
      <c r="BA394" s="248"/>
      <c r="BB394" s="248"/>
      <c r="BC394" s="248"/>
      <c r="BD394" s="248"/>
      <c r="BE394" s="248"/>
      <c r="BF394" s="248"/>
      <c r="BG394" s="248"/>
      <c r="BH394" s="248"/>
      <c r="BI394" s="248"/>
      <c r="BJ394" s="248"/>
      <c r="BK394" s="248"/>
      <c r="BL394" s="248"/>
      <c r="BM394" s="248"/>
      <c r="BN394" s="248"/>
      <c r="BO394" s="248"/>
      <c r="BP394" s="248"/>
      <c r="BQ394" s="248"/>
      <c r="BR394" s="248"/>
      <c r="BS394" s="248"/>
      <c r="BT394" s="248"/>
      <c r="BU394" s="248"/>
      <c r="BV394" s="248"/>
      <c r="BW394" s="248"/>
      <c r="BX394" s="248"/>
      <c r="BY394" s="248"/>
      <c r="BZ394" s="248"/>
      <c r="CA394" s="248"/>
      <c r="CB394" s="248"/>
      <c r="CC394" s="248"/>
      <c r="CD394" s="248"/>
      <c r="CE394" s="248"/>
      <c r="CF394" s="248"/>
      <c r="CG394" s="248"/>
      <c r="CH394" s="248"/>
      <c r="CI394" s="248"/>
      <c r="CJ394" s="248"/>
      <c r="CK394" s="248"/>
      <c r="CL394" s="248"/>
      <c r="CM394" s="248"/>
      <c r="CN394" s="248"/>
      <c r="CO394" s="248"/>
      <c r="CP394" s="248"/>
      <c r="CQ394" s="248"/>
      <c r="CR394" s="248"/>
      <c r="CS394" s="248"/>
      <c r="CT394" s="248"/>
      <c r="CU394" s="248"/>
      <c r="CV394" s="248"/>
      <c r="CW394" s="248"/>
      <c r="CX394" s="248"/>
      <c r="CY394" s="248"/>
      <c r="CZ394" s="248"/>
      <c r="DA394" s="248"/>
    </row>
    <row r="395" spans="1:105" x14ac:dyDescent="0.25">
      <c r="A395" s="248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248"/>
      <c r="S395" s="248"/>
      <c r="T395" s="248"/>
      <c r="U395" s="248"/>
      <c r="V395" s="248"/>
      <c r="W395" s="248"/>
      <c r="X395" s="248"/>
      <c r="Y395" s="248"/>
      <c r="Z395" s="248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  <c r="AM395" s="248"/>
      <c r="AN395" s="248"/>
      <c r="AO395" s="248"/>
      <c r="AP395" s="248"/>
      <c r="AQ395" s="248"/>
      <c r="AR395" s="248"/>
      <c r="AS395" s="248"/>
      <c r="AT395" s="248"/>
      <c r="AU395" s="248"/>
      <c r="AV395" s="248"/>
      <c r="AW395" s="248"/>
      <c r="AX395" s="248"/>
      <c r="AY395" s="248"/>
      <c r="AZ395" s="248"/>
      <c r="BA395" s="248"/>
      <c r="BB395" s="248"/>
      <c r="BC395" s="248"/>
      <c r="BD395" s="248"/>
      <c r="BE395" s="248"/>
      <c r="BF395" s="248"/>
      <c r="BG395" s="248"/>
      <c r="BH395" s="248"/>
      <c r="BI395" s="248"/>
      <c r="BJ395" s="248"/>
      <c r="BK395" s="248"/>
      <c r="BL395" s="248"/>
      <c r="BM395" s="248"/>
      <c r="BN395" s="248"/>
      <c r="BO395" s="248"/>
      <c r="BP395" s="248"/>
      <c r="BQ395" s="248"/>
      <c r="BR395" s="248"/>
      <c r="BS395" s="248"/>
      <c r="BT395" s="248"/>
      <c r="BU395" s="248"/>
      <c r="BV395" s="248"/>
      <c r="BW395" s="248"/>
      <c r="BX395" s="248"/>
      <c r="BY395" s="248"/>
      <c r="BZ395" s="248"/>
      <c r="CA395" s="248"/>
      <c r="CB395" s="248"/>
      <c r="CC395" s="248"/>
      <c r="CD395" s="248"/>
      <c r="CE395" s="248"/>
      <c r="CF395" s="248"/>
      <c r="CG395" s="248"/>
      <c r="CH395" s="248"/>
      <c r="CI395" s="248"/>
      <c r="CJ395" s="248"/>
      <c r="CK395" s="248"/>
      <c r="CL395" s="248"/>
      <c r="CM395" s="248"/>
      <c r="CN395" s="248"/>
      <c r="CO395" s="248"/>
      <c r="CP395" s="248"/>
      <c r="CQ395" s="248"/>
      <c r="CR395" s="248"/>
      <c r="CS395" s="248"/>
      <c r="CT395" s="248"/>
      <c r="CU395" s="248"/>
      <c r="CV395" s="248"/>
      <c r="CW395" s="248"/>
      <c r="CX395" s="248"/>
      <c r="CY395" s="248"/>
      <c r="CZ395" s="248"/>
      <c r="DA395" s="248"/>
    </row>
    <row r="396" spans="1:105" x14ac:dyDescent="0.25">
      <c r="A396" s="248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248"/>
      <c r="S396" s="248"/>
      <c r="T396" s="248"/>
      <c r="U396" s="248"/>
      <c r="V396" s="248"/>
      <c r="W396" s="248"/>
      <c r="X396" s="248"/>
      <c r="Y396" s="248"/>
      <c r="Z396" s="248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  <c r="AM396" s="248"/>
      <c r="AN396" s="248"/>
      <c r="AO396" s="248"/>
      <c r="AP396" s="248"/>
      <c r="AQ396" s="248"/>
      <c r="AR396" s="248"/>
      <c r="AS396" s="248"/>
      <c r="AT396" s="248"/>
      <c r="AU396" s="248"/>
      <c r="AV396" s="248"/>
      <c r="AW396" s="248"/>
      <c r="AX396" s="248"/>
      <c r="AY396" s="248"/>
      <c r="AZ396" s="248"/>
      <c r="BA396" s="248"/>
      <c r="BB396" s="248"/>
      <c r="BC396" s="248"/>
      <c r="BD396" s="248"/>
      <c r="BE396" s="248"/>
      <c r="BF396" s="248"/>
      <c r="BG396" s="248"/>
      <c r="BH396" s="248"/>
      <c r="BI396" s="248"/>
      <c r="BJ396" s="248"/>
      <c r="BK396" s="248"/>
      <c r="BL396" s="248"/>
      <c r="BM396" s="248"/>
      <c r="BN396" s="248"/>
      <c r="BO396" s="248"/>
      <c r="BP396" s="248"/>
      <c r="BQ396" s="248"/>
      <c r="BR396" s="248"/>
      <c r="BS396" s="248"/>
      <c r="BT396" s="248"/>
      <c r="BU396" s="248"/>
      <c r="BV396" s="248"/>
      <c r="BW396" s="248"/>
      <c r="BX396" s="248"/>
      <c r="BY396" s="248"/>
      <c r="BZ396" s="248"/>
      <c r="CA396" s="248"/>
      <c r="CB396" s="248"/>
      <c r="CC396" s="248"/>
      <c r="CD396" s="248"/>
      <c r="CE396" s="248"/>
      <c r="CF396" s="248"/>
      <c r="CG396" s="248"/>
      <c r="CH396" s="248"/>
      <c r="CI396" s="248"/>
      <c r="CJ396" s="248"/>
      <c r="CK396" s="248"/>
      <c r="CL396" s="248"/>
      <c r="CM396" s="248"/>
      <c r="CN396" s="248"/>
      <c r="CO396" s="248"/>
      <c r="CP396" s="248"/>
      <c r="CQ396" s="248"/>
      <c r="CR396" s="248"/>
      <c r="CS396" s="248"/>
      <c r="CT396" s="248"/>
      <c r="CU396" s="248"/>
      <c r="CV396" s="248"/>
      <c r="CW396" s="248"/>
      <c r="CX396" s="248"/>
      <c r="CY396" s="248"/>
      <c r="CZ396" s="248"/>
      <c r="DA396" s="248"/>
    </row>
    <row r="397" spans="1:105" x14ac:dyDescent="0.25">
      <c r="A397" s="248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248"/>
      <c r="S397" s="248"/>
      <c r="T397" s="248"/>
      <c r="U397" s="248"/>
      <c r="V397" s="248"/>
      <c r="W397" s="248"/>
      <c r="X397" s="248"/>
      <c r="Y397" s="248"/>
      <c r="Z397" s="248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  <c r="AM397" s="248"/>
      <c r="AN397" s="248"/>
      <c r="AO397" s="248"/>
      <c r="AP397" s="248"/>
      <c r="AQ397" s="248"/>
      <c r="AR397" s="248"/>
      <c r="AS397" s="248"/>
      <c r="AT397" s="248"/>
      <c r="AU397" s="248"/>
      <c r="AV397" s="248"/>
      <c r="AW397" s="248"/>
      <c r="AX397" s="248"/>
      <c r="AY397" s="248"/>
      <c r="AZ397" s="248"/>
      <c r="BA397" s="248"/>
      <c r="BB397" s="248"/>
      <c r="BC397" s="248"/>
      <c r="BD397" s="248"/>
      <c r="BE397" s="248"/>
      <c r="BF397" s="248"/>
      <c r="BG397" s="248"/>
      <c r="BH397" s="248"/>
      <c r="BI397" s="248"/>
      <c r="BJ397" s="248"/>
      <c r="BK397" s="248"/>
      <c r="BL397" s="248"/>
      <c r="BM397" s="248"/>
      <c r="BN397" s="248"/>
      <c r="BO397" s="248"/>
      <c r="BP397" s="248"/>
      <c r="BQ397" s="248"/>
      <c r="BR397" s="248"/>
      <c r="BS397" s="248"/>
      <c r="BT397" s="248"/>
      <c r="BU397" s="248"/>
      <c r="BV397" s="248"/>
      <c r="BW397" s="248"/>
      <c r="BX397" s="248"/>
      <c r="BY397" s="248"/>
      <c r="BZ397" s="248"/>
      <c r="CA397" s="248"/>
      <c r="CB397" s="248"/>
      <c r="CC397" s="248"/>
      <c r="CD397" s="248"/>
      <c r="CE397" s="248"/>
      <c r="CF397" s="248"/>
      <c r="CG397" s="248"/>
      <c r="CH397" s="248"/>
      <c r="CI397" s="248"/>
      <c r="CJ397" s="248"/>
      <c r="CK397" s="248"/>
      <c r="CL397" s="248"/>
      <c r="CM397" s="248"/>
      <c r="CN397" s="248"/>
      <c r="CO397" s="248"/>
      <c r="CP397" s="248"/>
      <c r="CQ397" s="248"/>
      <c r="CR397" s="248"/>
      <c r="CS397" s="248"/>
      <c r="CT397" s="248"/>
      <c r="CU397" s="248"/>
      <c r="CV397" s="248"/>
      <c r="CW397" s="248"/>
      <c r="CX397" s="248"/>
      <c r="CY397" s="248"/>
      <c r="CZ397" s="248"/>
      <c r="DA397" s="248"/>
    </row>
    <row r="398" spans="1:105" x14ac:dyDescent="0.25">
      <c r="A398" s="248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248"/>
      <c r="S398" s="248"/>
      <c r="T398" s="248"/>
      <c r="U398" s="248"/>
      <c r="V398" s="248"/>
      <c r="W398" s="248"/>
      <c r="X398" s="248"/>
      <c r="Y398" s="248"/>
      <c r="Z398" s="248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  <c r="AM398" s="248"/>
      <c r="AN398" s="248"/>
      <c r="AO398" s="248"/>
      <c r="AP398" s="248"/>
      <c r="AQ398" s="248"/>
      <c r="AR398" s="248"/>
      <c r="AS398" s="248"/>
      <c r="AT398" s="248"/>
      <c r="AU398" s="248"/>
      <c r="AV398" s="248"/>
      <c r="AW398" s="248"/>
      <c r="AX398" s="248"/>
      <c r="AY398" s="248"/>
      <c r="AZ398" s="248"/>
      <c r="BA398" s="248"/>
      <c r="BB398" s="248"/>
      <c r="BC398" s="248"/>
      <c r="BD398" s="248"/>
      <c r="BE398" s="248"/>
      <c r="BF398" s="248"/>
      <c r="BG398" s="248"/>
      <c r="BH398" s="248"/>
      <c r="BI398" s="248"/>
      <c r="BJ398" s="248"/>
      <c r="BK398" s="248"/>
      <c r="BL398" s="248"/>
      <c r="BM398" s="248"/>
      <c r="BN398" s="248"/>
      <c r="BO398" s="248"/>
      <c r="BP398" s="248"/>
      <c r="BQ398" s="248"/>
      <c r="BR398" s="248"/>
      <c r="BS398" s="248"/>
      <c r="BT398" s="248"/>
      <c r="BU398" s="248"/>
      <c r="BV398" s="248"/>
      <c r="BW398" s="248"/>
      <c r="BX398" s="248"/>
      <c r="BY398" s="248"/>
      <c r="BZ398" s="248"/>
      <c r="CA398" s="248"/>
      <c r="CB398" s="248"/>
      <c r="CC398" s="248"/>
      <c r="CD398" s="248"/>
      <c r="CE398" s="248"/>
      <c r="CF398" s="248"/>
      <c r="CG398" s="248"/>
      <c r="CH398" s="248"/>
      <c r="CI398" s="248"/>
      <c r="CJ398" s="248"/>
      <c r="CK398" s="248"/>
      <c r="CL398" s="248"/>
      <c r="CM398" s="248"/>
      <c r="CN398" s="248"/>
      <c r="CO398" s="248"/>
      <c r="CP398" s="248"/>
      <c r="CQ398" s="248"/>
      <c r="CR398" s="248"/>
      <c r="CS398" s="248"/>
      <c r="CT398" s="248"/>
      <c r="CU398" s="248"/>
      <c r="CV398" s="248"/>
      <c r="CW398" s="248"/>
      <c r="CX398" s="248"/>
      <c r="CY398" s="248"/>
      <c r="CZ398" s="248"/>
      <c r="DA398" s="248"/>
    </row>
    <row r="399" spans="1:105" x14ac:dyDescent="0.25">
      <c r="A399" s="248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248"/>
      <c r="S399" s="248"/>
      <c r="T399" s="248"/>
      <c r="U399" s="248"/>
      <c r="V399" s="248"/>
      <c r="W399" s="248"/>
      <c r="X399" s="248"/>
      <c r="Y399" s="248"/>
      <c r="Z399" s="248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  <c r="AM399" s="248"/>
      <c r="AN399" s="248"/>
      <c r="AO399" s="248"/>
      <c r="AP399" s="248"/>
      <c r="AQ399" s="248"/>
      <c r="AR399" s="248"/>
      <c r="AS399" s="248"/>
      <c r="AT399" s="248"/>
      <c r="AU399" s="248"/>
      <c r="AV399" s="248"/>
      <c r="AW399" s="248"/>
      <c r="AX399" s="248"/>
      <c r="AY399" s="248"/>
      <c r="AZ399" s="248"/>
      <c r="BA399" s="248"/>
      <c r="BB399" s="248"/>
      <c r="BC399" s="248"/>
      <c r="BD399" s="248"/>
      <c r="BE399" s="248"/>
      <c r="BF399" s="248"/>
      <c r="BG399" s="248"/>
      <c r="BH399" s="248"/>
      <c r="BI399" s="248"/>
      <c r="BJ399" s="248"/>
      <c r="BK399" s="248"/>
      <c r="BL399" s="248"/>
      <c r="BM399" s="248"/>
      <c r="BN399" s="248"/>
      <c r="BO399" s="248"/>
      <c r="BP399" s="248"/>
      <c r="BQ399" s="248"/>
      <c r="BR399" s="248"/>
      <c r="BS399" s="248"/>
      <c r="BT399" s="248"/>
      <c r="BU399" s="248"/>
      <c r="BV399" s="248"/>
      <c r="BW399" s="248"/>
      <c r="BX399" s="248"/>
      <c r="BY399" s="248"/>
      <c r="BZ399" s="248"/>
      <c r="CA399" s="248"/>
      <c r="CB399" s="248"/>
      <c r="CC399" s="248"/>
      <c r="CD399" s="248"/>
      <c r="CE399" s="248"/>
      <c r="CF399" s="248"/>
      <c r="CG399" s="248"/>
      <c r="CH399" s="248"/>
      <c r="CI399" s="248"/>
      <c r="CJ399" s="248"/>
      <c r="CK399" s="248"/>
      <c r="CL399" s="248"/>
      <c r="CM399" s="248"/>
      <c r="CN399" s="248"/>
      <c r="CO399" s="248"/>
      <c r="CP399" s="248"/>
      <c r="CQ399" s="248"/>
      <c r="CR399" s="248"/>
      <c r="CS399" s="248"/>
      <c r="CT399" s="248"/>
      <c r="CU399" s="248"/>
      <c r="CV399" s="248"/>
      <c r="CW399" s="248"/>
      <c r="CX399" s="248"/>
      <c r="CY399" s="248"/>
      <c r="CZ399" s="248"/>
      <c r="DA399" s="248"/>
    </row>
    <row r="400" spans="1:105" x14ac:dyDescent="0.25">
      <c r="A400" s="248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8"/>
      <c r="Z400" s="248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  <c r="AM400" s="248"/>
      <c r="AN400" s="248"/>
      <c r="AO400" s="248"/>
      <c r="AP400" s="248"/>
      <c r="AQ400" s="248"/>
      <c r="AR400" s="248"/>
      <c r="AS400" s="248"/>
      <c r="AT400" s="248"/>
      <c r="AU400" s="248"/>
      <c r="AV400" s="248"/>
      <c r="AW400" s="248"/>
      <c r="AX400" s="248"/>
      <c r="AY400" s="248"/>
      <c r="AZ400" s="248"/>
      <c r="BA400" s="248"/>
      <c r="BB400" s="248"/>
      <c r="BC400" s="248"/>
      <c r="BD400" s="248"/>
      <c r="BE400" s="248"/>
      <c r="BF400" s="248"/>
      <c r="BG400" s="248"/>
      <c r="BH400" s="248"/>
      <c r="BI400" s="248"/>
      <c r="BJ400" s="248"/>
      <c r="BK400" s="248"/>
      <c r="BL400" s="248"/>
      <c r="BM400" s="248"/>
      <c r="BN400" s="248"/>
      <c r="BO400" s="248"/>
      <c r="BP400" s="248"/>
      <c r="BQ400" s="248"/>
      <c r="BR400" s="248"/>
      <c r="BS400" s="248"/>
      <c r="BT400" s="248"/>
      <c r="BU400" s="248"/>
      <c r="BV400" s="248"/>
      <c r="BW400" s="248"/>
      <c r="BX400" s="248"/>
      <c r="BY400" s="248"/>
      <c r="BZ400" s="248"/>
      <c r="CA400" s="248"/>
      <c r="CB400" s="248"/>
      <c r="CC400" s="248"/>
      <c r="CD400" s="248"/>
      <c r="CE400" s="248"/>
      <c r="CF400" s="248"/>
      <c r="CG400" s="248"/>
      <c r="CH400" s="248"/>
      <c r="CI400" s="248"/>
      <c r="CJ400" s="248"/>
      <c r="CK400" s="248"/>
      <c r="CL400" s="248"/>
      <c r="CM400" s="248"/>
      <c r="CN400" s="248"/>
      <c r="CO400" s="248"/>
      <c r="CP400" s="248"/>
      <c r="CQ400" s="248"/>
      <c r="CR400" s="248"/>
      <c r="CS400" s="248"/>
      <c r="CT400" s="248"/>
      <c r="CU400" s="248"/>
      <c r="CV400" s="248"/>
      <c r="CW400" s="248"/>
      <c r="CX400" s="248"/>
      <c r="CY400" s="248"/>
      <c r="CZ400" s="248"/>
      <c r="DA400" s="248"/>
    </row>
    <row r="401" spans="1:105" x14ac:dyDescent="0.25">
      <c r="A401" s="248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248"/>
      <c r="S401" s="248"/>
      <c r="T401" s="248"/>
      <c r="U401" s="248"/>
      <c r="V401" s="248"/>
      <c r="W401" s="248"/>
      <c r="X401" s="248"/>
      <c r="Y401" s="248"/>
      <c r="Z401" s="248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  <c r="AM401" s="248"/>
      <c r="AN401" s="248"/>
      <c r="AO401" s="248"/>
      <c r="AP401" s="248"/>
      <c r="AQ401" s="248"/>
      <c r="AR401" s="248"/>
      <c r="AS401" s="248"/>
      <c r="AT401" s="248"/>
      <c r="AU401" s="248"/>
      <c r="AV401" s="248"/>
      <c r="AW401" s="248"/>
      <c r="AX401" s="248"/>
      <c r="AY401" s="248"/>
      <c r="AZ401" s="248"/>
      <c r="BA401" s="248"/>
      <c r="BB401" s="248"/>
      <c r="BC401" s="248"/>
      <c r="BD401" s="248"/>
      <c r="BE401" s="248"/>
      <c r="BF401" s="248"/>
      <c r="BG401" s="248"/>
      <c r="BH401" s="248"/>
      <c r="BI401" s="248"/>
      <c r="BJ401" s="248"/>
      <c r="BK401" s="248"/>
      <c r="BL401" s="248"/>
      <c r="BM401" s="248"/>
      <c r="BN401" s="248"/>
      <c r="BO401" s="248"/>
      <c r="BP401" s="248"/>
      <c r="BQ401" s="248"/>
      <c r="BR401" s="248"/>
      <c r="BS401" s="248"/>
      <c r="BT401" s="248"/>
      <c r="BU401" s="248"/>
      <c r="BV401" s="248"/>
      <c r="BW401" s="248"/>
      <c r="BX401" s="248"/>
      <c r="BY401" s="248"/>
      <c r="BZ401" s="248"/>
      <c r="CA401" s="248"/>
      <c r="CB401" s="248"/>
      <c r="CC401" s="248"/>
      <c r="CD401" s="248"/>
      <c r="CE401" s="248"/>
      <c r="CF401" s="248"/>
      <c r="CG401" s="248"/>
      <c r="CH401" s="248"/>
      <c r="CI401" s="248"/>
      <c r="CJ401" s="248"/>
      <c r="CK401" s="248"/>
      <c r="CL401" s="248"/>
      <c r="CM401" s="248"/>
      <c r="CN401" s="248"/>
      <c r="CO401" s="248"/>
      <c r="CP401" s="248"/>
      <c r="CQ401" s="248"/>
      <c r="CR401" s="248"/>
      <c r="CS401" s="248"/>
      <c r="CT401" s="248"/>
      <c r="CU401" s="248"/>
      <c r="CV401" s="248"/>
      <c r="CW401" s="248"/>
      <c r="CX401" s="248"/>
      <c r="CY401" s="248"/>
      <c r="CZ401" s="248"/>
      <c r="DA401" s="248"/>
    </row>
    <row r="402" spans="1:105" x14ac:dyDescent="0.25">
      <c r="A402" s="248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248"/>
      <c r="S402" s="248"/>
      <c r="T402" s="248"/>
      <c r="U402" s="248"/>
      <c r="V402" s="248"/>
      <c r="W402" s="248"/>
      <c r="X402" s="248"/>
      <c r="Y402" s="248"/>
      <c r="Z402" s="248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  <c r="AM402" s="248"/>
      <c r="AN402" s="248"/>
      <c r="AO402" s="248"/>
      <c r="AP402" s="248"/>
      <c r="AQ402" s="248"/>
      <c r="AR402" s="248"/>
      <c r="AS402" s="248"/>
      <c r="AT402" s="248"/>
      <c r="AU402" s="248"/>
      <c r="AV402" s="248"/>
      <c r="AW402" s="248"/>
      <c r="AX402" s="248"/>
      <c r="AY402" s="248"/>
      <c r="AZ402" s="248"/>
      <c r="BA402" s="248"/>
      <c r="BB402" s="248"/>
      <c r="BC402" s="248"/>
      <c r="BD402" s="248"/>
      <c r="BE402" s="248"/>
      <c r="BF402" s="248"/>
      <c r="BG402" s="248"/>
      <c r="BH402" s="248"/>
      <c r="BI402" s="248"/>
      <c r="BJ402" s="248"/>
      <c r="BK402" s="248"/>
      <c r="BL402" s="248"/>
      <c r="BM402" s="248"/>
      <c r="BN402" s="248"/>
      <c r="BO402" s="248"/>
      <c r="BP402" s="248"/>
      <c r="BQ402" s="248"/>
      <c r="BR402" s="248"/>
      <c r="BS402" s="248"/>
      <c r="BT402" s="248"/>
      <c r="BU402" s="248"/>
      <c r="BV402" s="248"/>
      <c r="BW402" s="248"/>
      <c r="BX402" s="248"/>
      <c r="BY402" s="248"/>
      <c r="BZ402" s="248"/>
      <c r="CA402" s="248"/>
      <c r="CB402" s="248"/>
      <c r="CC402" s="248"/>
      <c r="CD402" s="248"/>
      <c r="CE402" s="248"/>
      <c r="CF402" s="248"/>
      <c r="CG402" s="248"/>
      <c r="CH402" s="248"/>
      <c r="CI402" s="248"/>
      <c r="CJ402" s="248"/>
      <c r="CK402" s="248"/>
      <c r="CL402" s="248"/>
      <c r="CM402" s="248"/>
      <c r="CN402" s="248"/>
      <c r="CO402" s="248"/>
      <c r="CP402" s="248"/>
      <c r="CQ402" s="248"/>
      <c r="CR402" s="248"/>
      <c r="CS402" s="248"/>
      <c r="CT402" s="248"/>
      <c r="CU402" s="248"/>
      <c r="CV402" s="248"/>
      <c r="CW402" s="248"/>
      <c r="CX402" s="248"/>
      <c r="CY402" s="248"/>
      <c r="CZ402" s="248"/>
      <c r="DA402" s="248"/>
    </row>
    <row r="403" spans="1:105" x14ac:dyDescent="0.25">
      <c r="A403" s="248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248"/>
      <c r="S403" s="248"/>
      <c r="T403" s="248"/>
      <c r="U403" s="248"/>
      <c r="V403" s="248"/>
      <c r="W403" s="248"/>
      <c r="X403" s="248"/>
      <c r="Y403" s="248"/>
      <c r="Z403" s="248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  <c r="AM403" s="248"/>
      <c r="AN403" s="248"/>
      <c r="AO403" s="248"/>
      <c r="AP403" s="248"/>
      <c r="AQ403" s="248"/>
      <c r="AR403" s="248"/>
      <c r="AS403" s="248"/>
      <c r="AT403" s="248"/>
      <c r="AU403" s="248"/>
      <c r="AV403" s="248"/>
      <c r="AW403" s="248"/>
      <c r="AX403" s="248"/>
      <c r="AY403" s="248"/>
      <c r="AZ403" s="248"/>
      <c r="BA403" s="248"/>
      <c r="BB403" s="248"/>
      <c r="BC403" s="248"/>
      <c r="BD403" s="248"/>
      <c r="BE403" s="248"/>
      <c r="BF403" s="248"/>
      <c r="BG403" s="248"/>
      <c r="BH403" s="248"/>
      <c r="BI403" s="248"/>
      <c r="BJ403" s="248"/>
      <c r="BK403" s="248"/>
      <c r="BL403" s="248"/>
      <c r="BM403" s="248"/>
      <c r="BN403" s="248"/>
      <c r="BO403" s="248"/>
      <c r="BP403" s="248"/>
      <c r="BQ403" s="248"/>
      <c r="BR403" s="248"/>
      <c r="BS403" s="248"/>
      <c r="BT403" s="248"/>
      <c r="BU403" s="248"/>
      <c r="BV403" s="248"/>
      <c r="BW403" s="248"/>
      <c r="BX403" s="248"/>
      <c r="BY403" s="248"/>
      <c r="BZ403" s="248"/>
      <c r="CA403" s="248"/>
      <c r="CB403" s="248"/>
      <c r="CC403" s="248"/>
      <c r="CD403" s="248"/>
      <c r="CE403" s="248"/>
      <c r="CF403" s="248"/>
      <c r="CG403" s="248"/>
      <c r="CH403" s="248"/>
      <c r="CI403" s="248"/>
      <c r="CJ403" s="248"/>
      <c r="CK403" s="248"/>
      <c r="CL403" s="248"/>
      <c r="CM403" s="248"/>
      <c r="CN403" s="248"/>
      <c r="CO403" s="248"/>
      <c r="CP403" s="248"/>
      <c r="CQ403" s="248"/>
      <c r="CR403" s="248"/>
      <c r="CS403" s="248"/>
      <c r="CT403" s="248"/>
      <c r="CU403" s="248"/>
      <c r="CV403" s="248"/>
      <c r="CW403" s="248"/>
      <c r="CX403" s="248"/>
      <c r="CY403" s="248"/>
      <c r="CZ403" s="248"/>
      <c r="DA403" s="248"/>
    </row>
    <row r="404" spans="1:105" x14ac:dyDescent="0.25">
      <c r="A404" s="248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248"/>
      <c r="S404" s="248"/>
      <c r="T404" s="248"/>
      <c r="U404" s="248"/>
      <c r="V404" s="248"/>
      <c r="W404" s="248"/>
      <c r="X404" s="248"/>
      <c r="Y404" s="248"/>
      <c r="Z404" s="248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8"/>
      <c r="AM404" s="248"/>
      <c r="AN404" s="248"/>
      <c r="AO404" s="248"/>
      <c r="AP404" s="248"/>
      <c r="AQ404" s="248"/>
      <c r="AR404" s="248"/>
      <c r="AS404" s="248"/>
      <c r="AT404" s="248"/>
      <c r="AU404" s="248"/>
      <c r="AV404" s="248"/>
      <c r="AW404" s="248"/>
      <c r="AX404" s="248"/>
      <c r="AY404" s="248"/>
      <c r="AZ404" s="248"/>
      <c r="BA404" s="248"/>
      <c r="BB404" s="248"/>
      <c r="BC404" s="248"/>
      <c r="BD404" s="248"/>
      <c r="BE404" s="248"/>
      <c r="BF404" s="248"/>
      <c r="BG404" s="248"/>
      <c r="BH404" s="248"/>
      <c r="BI404" s="248"/>
      <c r="BJ404" s="248"/>
      <c r="BK404" s="248"/>
      <c r="BL404" s="248"/>
      <c r="BM404" s="248"/>
      <c r="BN404" s="248"/>
      <c r="BO404" s="248"/>
      <c r="BP404" s="248"/>
      <c r="BQ404" s="248"/>
      <c r="BR404" s="248"/>
      <c r="BS404" s="248"/>
      <c r="BT404" s="248"/>
      <c r="BU404" s="248"/>
      <c r="BV404" s="248"/>
      <c r="BW404" s="248"/>
      <c r="BX404" s="248"/>
      <c r="BY404" s="248"/>
      <c r="BZ404" s="248"/>
      <c r="CA404" s="248"/>
      <c r="CB404" s="248"/>
      <c r="CC404" s="248"/>
      <c r="CD404" s="248"/>
      <c r="CE404" s="248"/>
      <c r="CF404" s="248"/>
      <c r="CG404" s="248"/>
      <c r="CH404" s="248"/>
      <c r="CI404" s="248"/>
      <c r="CJ404" s="248"/>
      <c r="CK404" s="248"/>
      <c r="CL404" s="248"/>
      <c r="CM404" s="248"/>
      <c r="CN404" s="248"/>
      <c r="CO404" s="248"/>
      <c r="CP404" s="248"/>
      <c r="CQ404" s="248"/>
      <c r="CR404" s="248"/>
      <c r="CS404" s="248"/>
      <c r="CT404" s="248"/>
      <c r="CU404" s="248"/>
      <c r="CV404" s="248"/>
      <c r="CW404" s="248"/>
      <c r="CX404" s="248"/>
      <c r="CY404" s="248"/>
      <c r="CZ404" s="248"/>
      <c r="DA404" s="248"/>
    </row>
    <row r="405" spans="1:105" x14ac:dyDescent="0.25">
      <c r="A405" s="248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248"/>
      <c r="S405" s="248"/>
      <c r="T405" s="248"/>
      <c r="U405" s="248"/>
      <c r="V405" s="248"/>
      <c r="W405" s="248"/>
      <c r="X405" s="248"/>
      <c r="Y405" s="248"/>
      <c r="Z405" s="248"/>
      <c r="AA405" s="248"/>
      <c r="AB405" s="248"/>
      <c r="AC405" s="248"/>
      <c r="AD405" s="248"/>
      <c r="AE405" s="248"/>
      <c r="AF405" s="248"/>
      <c r="AG405" s="248"/>
      <c r="AH405" s="248"/>
      <c r="AI405" s="248"/>
      <c r="AJ405" s="248"/>
      <c r="AK405" s="248"/>
      <c r="AL405" s="248"/>
      <c r="AM405" s="248"/>
      <c r="AN405" s="248"/>
      <c r="AO405" s="248"/>
      <c r="AP405" s="248"/>
      <c r="AQ405" s="248"/>
      <c r="AR405" s="248"/>
      <c r="AS405" s="248"/>
      <c r="AT405" s="248"/>
      <c r="AU405" s="248"/>
      <c r="AV405" s="248"/>
      <c r="AW405" s="248"/>
      <c r="AX405" s="248"/>
      <c r="AY405" s="248"/>
      <c r="AZ405" s="248"/>
      <c r="BA405" s="248"/>
      <c r="BB405" s="248"/>
      <c r="BC405" s="248"/>
      <c r="BD405" s="248"/>
      <c r="BE405" s="248"/>
      <c r="BF405" s="248"/>
      <c r="BG405" s="248"/>
      <c r="BH405" s="248"/>
      <c r="BI405" s="248"/>
      <c r="BJ405" s="248"/>
      <c r="BK405" s="248"/>
      <c r="BL405" s="248"/>
      <c r="BM405" s="248"/>
      <c r="BN405" s="248"/>
      <c r="BO405" s="248"/>
      <c r="BP405" s="248"/>
      <c r="BQ405" s="248"/>
      <c r="BR405" s="248"/>
      <c r="BS405" s="248"/>
      <c r="BT405" s="248"/>
      <c r="BU405" s="248"/>
      <c r="BV405" s="248"/>
      <c r="BW405" s="248"/>
      <c r="BX405" s="248"/>
      <c r="BY405" s="248"/>
      <c r="BZ405" s="248"/>
      <c r="CA405" s="248"/>
      <c r="CB405" s="248"/>
      <c r="CC405" s="248"/>
      <c r="CD405" s="248"/>
      <c r="CE405" s="248"/>
      <c r="CF405" s="248"/>
      <c r="CG405" s="248"/>
      <c r="CH405" s="248"/>
      <c r="CI405" s="248"/>
      <c r="CJ405" s="248"/>
      <c r="CK405" s="248"/>
      <c r="CL405" s="248"/>
      <c r="CM405" s="248"/>
      <c r="CN405" s="248"/>
      <c r="CO405" s="248"/>
      <c r="CP405" s="248"/>
      <c r="CQ405" s="248"/>
      <c r="CR405" s="248"/>
      <c r="CS405" s="248"/>
      <c r="CT405" s="248"/>
      <c r="CU405" s="248"/>
      <c r="CV405" s="248"/>
      <c r="CW405" s="248"/>
      <c r="CX405" s="248"/>
      <c r="CY405" s="248"/>
      <c r="CZ405" s="248"/>
      <c r="DA405" s="248"/>
    </row>
    <row r="406" spans="1:105" x14ac:dyDescent="0.25">
      <c r="A406" s="248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248"/>
      <c r="S406" s="248"/>
      <c r="T406" s="248"/>
      <c r="U406" s="248"/>
      <c r="V406" s="248"/>
      <c r="W406" s="248"/>
      <c r="X406" s="248"/>
      <c r="Y406" s="248"/>
      <c r="Z406" s="248"/>
      <c r="AA406" s="248"/>
      <c r="AB406" s="248"/>
      <c r="AC406" s="248"/>
      <c r="AD406" s="248"/>
      <c r="AE406" s="248"/>
      <c r="AF406" s="248"/>
      <c r="AG406" s="248"/>
      <c r="AH406" s="248"/>
      <c r="AI406" s="248"/>
      <c r="AJ406" s="248"/>
      <c r="AK406" s="248"/>
      <c r="AL406" s="248"/>
      <c r="AM406" s="248"/>
      <c r="AN406" s="248"/>
      <c r="AO406" s="248"/>
      <c r="AP406" s="248"/>
      <c r="AQ406" s="248"/>
      <c r="AR406" s="248"/>
      <c r="AS406" s="248"/>
      <c r="AT406" s="248"/>
      <c r="AU406" s="248"/>
      <c r="AV406" s="248"/>
      <c r="AW406" s="248"/>
      <c r="AX406" s="248"/>
      <c r="AY406" s="248"/>
      <c r="AZ406" s="248"/>
      <c r="BA406" s="248"/>
      <c r="BB406" s="248"/>
      <c r="BC406" s="248"/>
      <c r="BD406" s="248"/>
      <c r="BE406" s="248"/>
      <c r="BF406" s="248"/>
      <c r="BG406" s="248"/>
      <c r="BH406" s="248"/>
      <c r="BI406" s="248"/>
      <c r="BJ406" s="248"/>
      <c r="BK406" s="248"/>
      <c r="BL406" s="248"/>
      <c r="BM406" s="248"/>
      <c r="BN406" s="248"/>
      <c r="BO406" s="248"/>
      <c r="BP406" s="248"/>
      <c r="BQ406" s="248"/>
      <c r="BR406" s="248"/>
      <c r="BS406" s="248"/>
      <c r="BT406" s="248"/>
      <c r="BU406" s="248"/>
      <c r="BV406" s="248"/>
      <c r="BW406" s="248"/>
      <c r="BX406" s="248"/>
      <c r="BY406" s="248"/>
      <c r="BZ406" s="248"/>
      <c r="CA406" s="248"/>
      <c r="CB406" s="248"/>
      <c r="CC406" s="248"/>
      <c r="CD406" s="248"/>
      <c r="CE406" s="248"/>
      <c r="CF406" s="248"/>
      <c r="CG406" s="248"/>
      <c r="CH406" s="248"/>
      <c r="CI406" s="248"/>
      <c r="CJ406" s="248"/>
      <c r="CK406" s="248"/>
      <c r="CL406" s="248"/>
      <c r="CM406" s="248"/>
      <c r="CN406" s="248"/>
      <c r="CO406" s="248"/>
      <c r="CP406" s="248"/>
      <c r="CQ406" s="248"/>
      <c r="CR406" s="248"/>
      <c r="CS406" s="248"/>
      <c r="CT406" s="248"/>
      <c r="CU406" s="248"/>
      <c r="CV406" s="248"/>
      <c r="CW406" s="248"/>
      <c r="CX406" s="248"/>
      <c r="CY406" s="248"/>
      <c r="CZ406" s="248"/>
      <c r="DA406" s="248"/>
    </row>
    <row r="407" spans="1:105" x14ac:dyDescent="0.25">
      <c r="A407" s="248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248"/>
      <c r="S407" s="248"/>
      <c r="T407" s="248"/>
      <c r="U407" s="248"/>
      <c r="V407" s="248"/>
      <c r="W407" s="248"/>
      <c r="X407" s="248"/>
      <c r="Y407" s="248"/>
      <c r="Z407" s="248"/>
      <c r="AA407" s="248"/>
      <c r="AB407" s="248"/>
      <c r="AC407" s="248"/>
      <c r="AD407" s="248"/>
      <c r="AE407" s="248"/>
      <c r="AF407" s="248"/>
      <c r="AG407" s="248"/>
      <c r="AH407" s="248"/>
      <c r="AI407" s="248"/>
      <c r="AJ407" s="248"/>
      <c r="AK407" s="248"/>
      <c r="AL407" s="248"/>
      <c r="AM407" s="248"/>
      <c r="AN407" s="248"/>
      <c r="AO407" s="248"/>
      <c r="AP407" s="248"/>
      <c r="AQ407" s="248"/>
      <c r="AR407" s="248"/>
      <c r="AS407" s="248"/>
      <c r="AT407" s="248"/>
      <c r="AU407" s="248"/>
      <c r="AV407" s="248"/>
      <c r="AW407" s="248"/>
      <c r="AX407" s="248"/>
      <c r="AY407" s="248"/>
      <c r="AZ407" s="248"/>
      <c r="BA407" s="248"/>
      <c r="BB407" s="248"/>
      <c r="BC407" s="248"/>
      <c r="BD407" s="248"/>
      <c r="BE407" s="248"/>
      <c r="BF407" s="248"/>
      <c r="BG407" s="248"/>
      <c r="BH407" s="248"/>
      <c r="BI407" s="248"/>
      <c r="BJ407" s="248"/>
      <c r="BK407" s="248"/>
      <c r="BL407" s="248"/>
      <c r="BM407" s="248"/>
      <c r="BN407" s="248"/>
      <c r="BO407" s="248"/>
      <c r="BP407" s="248"/>
      <c r="BQ407" s="248"/>
      <c r="BR407" s="248"/>
      <c r="BS407" s="248"/>
      <c r="BT407" s="248"/>
      <c r="BU407" s="248"/>
      <c r="BV407" s="248"/>
      <c r="BW407" s="248"/>
      <c r="BX407" s="248"/>
      <c r="BY407" s="248"/>
      <c r="BZ407" s="248"/>
      <c r="CA407" s="248"/>
      <c r="CB407" s="248"/>
      <c r="CC407" s="248"/>
      <c r="CD407" s="248"/>
      <c r="CE407" s="248"/>
      <c r="CF407" s="248"/>
      <c r="CG407" s="248"/>
      <c r="CH407" s="248"/>
      <c r="CI407" s="248"/>
      <c r="CJ407" s="248"/>
      <c r="CK407" s="248"/>
      <c r="CL407" s="248"/>
      <c r="CM407" s="248"/>
      <c r="CN407" s="248"/>
      <c r="CO407" s="248"/>
      <c r="CP407" s="248"/>
      <c r="CQ407" s="248"/>
      <c r="CR407" s="248"/>
      <c r="CS407" s="248"/>
      <c r="CT407" s="248"/>
      <c r="CU407" s="248"/>
      <c r="CV407" s="248"/>
      <c r="CW407" s="248"/>
      <c r="CX407" s="248"/>
      <c r="CY407" s="248"/>
      <c r="CZ407" s="248"/>
      <c r="DA407" s="248"/>
    </row>
    <row r="408" spans="1:105" x14ac:dyDescent="0.25">
      <c r="A408" s="248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248"/>
      <c r="S408" s="248"/>
      <c r="T408" s="248"/>
      <c r="U408" s="248"/>
      <c r="V408" s="248"/>
      <c r="W408" s="248"/>
      <c r="X408" s="248"/>
      <c r="Y408" s="248"/>
      <c r="Z408" s="248"/>
      <c r="AA408" s="248"/>
      <c r="AB408" s="248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  <c r="AM408" s="248"/>
      <c r="AN408" s="248"/>
      <c r="AO408" s="248"/>
      <c r="AP408" s="248"/>
      <c r="AQ408" s="248"/>
      <c r="AR408" s="248"/>
      <c r="AS408" s="248"/>
      <c r="AT408" s="248"/>
      <c r="AU408" s="248"/>
      <c r="AV408" s="248"/>
      <c r="AW408" s="248"/>
      <c r="AX408" s="248"/>
      <c r="AY408" s="248"/>
      <c r="AZ408" s="248"/>
      <c r="BA408" s="248"/>
      <c r="BB408" s="248"/>
      <c r="BC408" s="248"/>
      <c r="BD408" s="248"/>
      <c r="BE408" s="248"/>
      <c r="BF408" s="248"/>
      <c r="BG408" s="248"/>
      <c r="BH408" s="248"/>
      <c r="BI408" s="248"/>
      <c r="BJ408" s="248"/>
      <c r="BK408" s="248"/>
      <c r="BL408" s="248"/>
      <c r="BM408" s="248"/>
      <c r="BN408" s="248"/>
      <c r="BO408" s="248"/>
      <c r="BP408" s="248"/>
      <c r="BQ408" s="248"/>
      <c r="BR408" s="248"/>
      <c r="BS408" s="248"/>
      <c r="BT408" s="248"/>
      <c r="BU408" s="248"/>
      <c r="BV408" s="248"/>
      <c r="BW408" s="248"/>
      <c r="BX408" s="248"/>
      <c r="BY408" s="248"/>
      <c r="BZ408" s="248"/>
      <c r="CA408" s="248"/>
      <c r="CB408" s="248"/>
      <c r="CC408" s="248"/>
      <c r="CD408" s="248"/>
      <c r="CE408" s="248"/>
      <c r="CF408" s="248"/>
      <c r="CG408" s="248"/>
      <c r="CH408" s="248"/>
      <c r="CI408" s="248"/>
      <c r="CJ408" s="248"/>
      <c r="CK408" s="248"/>
      <c r="CL408" s="248"/>
      <c r="CM408" s="248"/>
      <c r="CN408" s="248"/>
      <c r="CO408" s="248"/>
      <c r="CP408" s="248"/>
      <c r="CQ408" s="248"/>
      <c r="CR408" s="248"/>
      <c r="CS408" s="248"/>
      <c r="CT408" s="248"/>
      <c r="CU408" s="248"/>
      <c r="CV408" s="248"/>
      <c r="CW408" s="248"/>
      <c r="CX408" s="248"/>
      <c r="CY408" s="248"/>
      <c r="CZ408" s="248"/>
      <c r="DA408" s="248"/>
    </row>
    <row r="409" spans="1:105" x14ac:dyDescent="0.25">
      <c r="A409" s="248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248"/>
      <c r="S409" s="248"/>
      <c r="T409" s="248"/>
      <c r="U409" s="248"/>
      <c r="V409" s="248"/>
      <c r="W409" s="248"/>
      <c r="X409" s="248"/>
      <c r="Y409" s="248"/>
      <c r="Z409" s="248"/>
      <c r="AA409" s="248"/>
      <c r="AB409" s="248"/>
      <c r="AC409" s="248"/>
      <c r="AD409" s="248"/>
      <c r="AE409" s="248"/>
      <c r="AF409" s="248"/>
      <c r="AG409" s="248"/>
      <c r="AH409" s="248"/>
      <c r="AI409" s="248"/>
      <c r="AJ409" s="248"/>
      <c r="AK409" s="248"/>
      <c r="AL409" s="248"/>
      <c r="AM409" s="248"/>
      <c r="AN409" s="248"/>
      <c r="AO409" s="248"/>
      <c r="AP409" s="248"/>
      <c r="AQ409" s="248"/>
      <c r="AR409" s="248"/>
      <c r="AS409" s="248"/>
      <c r="AT409" s="248"/>
      <c r="AU409" s="248"/>
      <c r="AV409" s="248"/>
      <c r="AW409" s="248"/>
      <c r="AX409" s="248"/>
      <c r="AY409" s="248"/>
      <c r="AZ409" s="248"/>
      <c r="BA409" s="248"/>
      <c r="BB409" s="248"/>
      <c r="BC409" s="248"/>
      <c r="BD409" s="248"/>
      <c r="BE409" s="248"/>
      <c r="BF409" s="248"/>
      <c r="BG409" s="248"/>
      <c r="BH409" s="248"/>
      <c r="BI409" s="248"/>
      <c r="BJ409" s="248"/>
      <c r="BK409" s="248"/>
      <c r="BL409" s="248"/>
      <c r="BM409" s="248"/>
      <c r="BN409" s="248"/>
      <c r="BO409" s="248"/>
      <c r="BP409" s="248"/>
      <c r="BQ409" s="248"/>
      <c r="BR409" s="248"/>
      <c r="BS409" s="248"/>
      <c r="BT409" s="248"/>
      <c r="BU409" s="248"/>
      <c r="BV409" s="248"/>
      <c r="BW409" s="248"/>
      <c r="BX409" s="248"/>
      <c r="BY409" s="248"/>
      <c r="BZ409" s="248"/>
      <c r="CA409" s="248"/>
      <c r="CB409" s="248"/>
      <c r="CC409" s="248"/>
      <c r="CD409" s="248"/>
      <c r="CE409" s="248"/>
      <c r="CF409" s="248"/>
      <c r="CG409" s="248"/>
      <c r="CH409" s="248"/>
      <c r="CI409" s="248"/>
      <c r="CJ409" s="248"/>
      <c r="CK409" s="248"/>
      <c r="CL409" s="248"/>
      <c r="CM409" s="248"/>
      <c r="CN409" s="248"/>
      <c r="CO409" s="248"/>
      <c r="CP409" s="248"/>
      <c r="CQ409" s="248"/>
      <c r="CR409" s="248"/>
      <c r="CS409" s="248"/>
      <c r="CT409" s="248"/>
      <c r="CU409" s="248"/>
      <c r="CV409" s="248"/>
      <c r="CW409" s="248"/>
      <c r="CX409" s="248"/>
      <c r="CY409" s="248"/>
      <c r="CZ409" s="248"/>
      <c r="DA409" s="248"/>
    </row>
    <row r="410" spans="1:105" x14ac:dyDescent="0.25">
      <c r="A410" s="248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248"/>
      <c r="S410" s="248"/>
      <c r="T410" s="248"/>
      <c r="U410" s="248"/>
      <c r="V410" s="248"/>
      <c r="W410" s="248"/>
      <c r="X410" s="248"/>
      <c r="Y410" s="248"/>
      <c r="Z410" s="248"/>
      <c r="AA410" s="248"/>
      <c r="AB410" s="248"/>
      <c r="AC410" s="248"/>
      <c r="AD410" s="248"/>
      <c r="AE410" s="248"/>
      <c r="AF410" s="248"/>
      <c r="AG410" s="248"/>
      <c r="AH410" s="248"/>
      <c r="AI410" s="248"/>
      <c r="AJ410" s="248"/>
      <c r="AK410" s="248"/>
      <c r="AL410" s="248"/>
      <c r="AM410" s="248"/>
      <c r="AN410" s="248"/>
      <c r="AO410" s="248"/>
      <c r="AP410" s="248"/>
      <c r="AQ410" s="248"/>
      <c r="AR410" s="248"/>
      <c r="AS410" s="248"/>
      <c r="AT410" s="248"/>
      <c r="AU410" s="248"/>
      <c r="AV410" s="248"/>
      <c r="AW410" s="248"/>
      <c r="AX410" s="248"/>
      <c r="AY410" s="248"/>
      <c r="AZ410" s="248"/>
      <c r="BA410" s="248"/>
      <c r="BB410" s="248"/>
      <c r="BC410" s="248"/>
      <c r="BD410" s="248"/>
      <c r="BE410" s="248"/>
      <c r="BF410" s="248"/>
      <c r="BG410" s="248"/>
      <c r="BH410" s="248"/>
      <c r="BI410" s="248"/>
      <c r="BJ410" s="248"/>
      <c r="BK410" s="248"/>
      <c r="BL410" s="248"/>
      <c r="BM410" s="248"/>
      <c r="BN410" s="248"/>
      <c r="BO410" s="248"/>
      <c r="BP410" s="248"/>
      <c r="BQ410" s="248"/>
      <c r="BR410" s="248"/>
      <c r="BS410" s="248"/>
      <c r="BT410" s="248"/>
      <c r="BU410" s="248"/>
      <c r="BV410" s="248"/>
      <c r="BW410" s="248"/>
      <c r="BX410" s="248"/>
      <c r="BY410" s="248"/>
      <c r="BZ410" s="248"/>
      <c r="CA410" s="248"/>
      <c r="CB410" s="248"/>
      <c r="CC410" s="248"/>
      <c r="CD410" s="248"/>
      <c r="CE410" s="248"/>
      <c r="CF410" s="248"/>
      <c r="CG410" s="248"/>
      <c r="CH410" s="248"/>
      <c r="CI410" s="248"/>
      <c r="CJ410" s="248"/>
      <c r="CK410" s="248"/>
      <c r="CL410" s="248"/>
      <c r="CM410" s="248"/>
      <c r="CN410" s="248"/>
      <c r="CO410" s="248"/>
      <c r="CP410" s="248"/>
      <c r="CQ410" s="248"/>
      <c r="CR410" s="248"/>
      <c r="CS410" s="248"/>
      <c r="CT410" s="248"/>
      <c r="CU410" s="248"/>
      <c r="CV410" s="248"/>
      <c r="CW410" s="248"/>
      <c r="CX410" s="248"/>
      <c r="CY410" s="248"/>
      <c r="CZ410" s="248"/>
      <c r="DA410" s="248"/>
    </row>
    <row r="411" spans="1:105" x14ac:dyDescent="0.25">
      <c r="A411" s="248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248"/>
      <c r="S411" s="248"/>
      <c r="T411" s="248"/>
      <c r="U411" s="248"/>
      <c r="V411" s="248"/>
      <c r="W411" s="248"/>
      <c r="X411" s="248"/>
      <c r="Y411" s="248"/>
      <c r="Z411" s="248"/>
      <c r="AA411" s="248"/>
      <c r="AB411" s="248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  <c r="AM411" s="248"/>
      <c r="AN411" s="248"/>
      <c r="AO411" s="248"/>
      <c r="AP411" s="248"/>
      <c r="AQ411" s="248"/>
      <c r="AR411" s="248"/>
      <c r="AS411" s="248"/>
      <c r="AT411" s="248"/>
      <c r="AU411" s="248"/>
      <c r="AV411" s="248"/>
      <c r="AW411" s="248"/>
      <c r="AX411" s="248"/>
      <c r="AY411" s="248"/>
      <c r="AZ411" s="248"/>
      <c r="BA411" s="248"/>
      <c r="BB411" s="248"/>
      <c r="BC411" s="248"/>
      <c r="BD411" s="248"/>
      <c r="BE411" s="248"/>
      <c r="BF411" s="248"/>
      <c r="BG411" s="248"/>
      <c r="BH411" s="248"/>
      <c r="BI411" s="248"/>
      <c r="BJ411" s="248"/>
      <c r="BK411" s="248"/>
      <c r="BL411" s="248"/>
      <c r="BM411" s="248"/>
      <c r="BN411" s="248"/>
      <c r="BO411" s="248"/>
      <c r="BP411" s="248"/>
      <c r="BQ411" s="248"/>
      <c r="BR411" s="248"/>
      <c r="BS411" s="248"/>
      <c r="BT411" s="248"/>
      <c r="BU411" s="248"/>
      <c r="BV411" s="248"/>
      <c r="BW411" s="248"/>
      <c r="BX411" s="248"/>
      <c r="BY411" s="248"/>
      <c r="BZ411" s="248"/>
      <c r="CA411" s="248"/>
      <c r="CB411" s="248"/>
      <c r="CC411" s="248"/>
      <c r="CD411" s="248"/>
      <c r="CE411" s="248"/>
      <c r="CF411" s="248"/>
      <c r="CG411" s="248"/>
      <c r="CH411" s="248"/>
      <c r="CI411" s="248"/>
      <c r="CJ411" s="248"/>
      <c r="CK411" s="248"/>
      <c r="CL411" s="248"/>
      <c r="CM411" s="248"/>
      <c r="CN411" s="248"/>
      <c r="CO411" s="248"/>
      <c r="CP411" s="248"/>
      <c r="CQ411" s="248"/>
      <c r="CR411" s="248"/>
      <c r="CS411" s="248"/>
      <c r="CT411" s="248"/>
      <c r="CU411" s="248"/>
      <c r="CV411" s="248"/>
      <c r="CW411" s="248"/>
      <c r="CX411" s="248"/>
      <c r="CY411" s="248"/>
      <c r="CZ411" s="248"/>
      <c r="DA411" s="248"/>
    </row>
    <row r="412" spans="1:105" x14ac:dyDescent="0.25">
      <c r="A412" s="248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248"/>
      <c r="S412" s="248"/>
      <c r="T412" s="248"/>
      <c r="U412" s="248"/>
      <c r="V412" s="248"/>
      <c r="W412" s="248"/>
      <c r="X412" s="248"/>
      <c r="Y412" s="248"/>
      <c r="Z412" s="248"/>
      <c r="AA412" s="248"/>
      <c r="AB412" s="248"/>
      <c r="AC412" s="248"/>
      <c r="AD412" s="248"/>
      <c r="AE412" s="248"/>
      <c r="AF412" s="248"/>
      <c r="AG412" s="248"/>
      <c r="AH412" s="248"/>
      <c r="AI412" s="248"/>
      <c r="AJ412" s="248"/>
      <c r="AK412" s="248"/>
      <c r="AL412" s="248"/>
      <c r="AM412" s="248"/>
      <c r="AN412" s="248"/>
      <c r="AO412" s="248"/>
      <c r="AP412" s="248"/>
      <c r="AQ412" s="248"/>
      <c r="AR412" s="248"/>
      <c r="AS412" s="248"/>
      <c r="AT412" s="248"/>
      <c r="AU412" s="248"/>
      <c r="AV412" s="248"/>
      <c r="AW412" s="248"/>
      <c r="AX412" s="248"/>
      <c r="AY412" s="248"/>
      <c r="AZ412" s="248"/>
      <c r="BA412" s="248"/>
      <c r="BB412" s="248"/>
      <c r="BC412" s="248"/>
      <c r="BD412" s="248"/>
      <c r="BE412" s="248"/>
      <c r="BF412" s="248"/>
      <c r="BG412" s="248"/>
      <c r="BH412" s="248"/>
      <c r="BI412" s="248"/>
      <c r="BJ412" s="248"/>
      <c r="BK412" s="248"/>
      <c r="BL412" s="248"/>
      <c r="BM412" s="248"/>
      <c r="BN412" s="248"/>
      <c r="BO412" s="248"/>
      <c r="BP412" s="248"/>
      <c r="BQ412" s="248"/>
      <c r="BR412" s="248"/>
      <c r="BS412" s="248"/>
      <c r="BT412" s="248"/>
      <c r="BU412" s="248"/>
      <c r="BV412" s="248"/>
      <c r="BW412" s="248"/>
      <c r="BX412" s="248"/>
      <c r="BY412" s="248"/>
      <c r="BZ412" s="248"/>
      <c r="CA412" s="248"/>
      <c r="CB412" s="248"/>
      <c r="CC412" s="248"/>
      <c r="CD412" s="248"/>
      <c r="CE412" s="248"/>
      <c r="CF412" s="248"/>
      <c r="CG412" s="248"/>
      <c r="CH412" s="248"/>
      <c r="CI412" s="248"/>
      <c r="CJ412" s="248"/>
      <c r="CK412" s="248"/>
      <c r="CL412" s="248"/>
      <c r="CM412" s="248"/>
      <c r="CN412" s="248"/>
      <c r="CO412" s="248"/>
      <c r="CP412" s="248"/>
      <c r="CQ412" s="248"/>
      <c r="CR412" s="248"/>
      <c r="CS412" s="248"/>
      <c r="CT412" s="248"/>
      <c r="CU412" s="248"/>
      <c r="CV412" s="248"/>
      <c r="CW412" s="248"/>
      <c r="CX412" s="248"/>
      <c r="CY412" s="248"/>
      <c r="CZ412" s="248"/>
      <c r="DA412" s="248"/>
    </row>
    <row r="413" spans="1:105" x14ac:dyDescent="0.25">
      <c r="A413" s="248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248"/>
      <c r="S413" s="248"/>
      <c r="T413" s="248"/>
      <c r="U413" s="248"/>
      <c r="V413" s="248"/>
      <c r="W413" s="248"/>
      <c r="X413" s="248"/>
      <c r="Y413" s="248"/>
      <c r="Z413" s="248"/>
      <c r="AA413" s="248"/>
      <c r="AB413" s="248"/>
      <c r="AC413" s="248"/>
      <c r="AD413" s="248"/>
      <c r="AE413" s="248"/>
      <c r="AF413" s="248"/>
      <c r="AG413" s="248"/>
      <c r="AH413" s="248"/>
      <c r="AI413" s="248"/>
      <c r="AJ413" s="248"/>
      <c r="AK413" s="248"/>
      <c r="AL413" s="248"/>
      <c r="AM413" s="248"/>
      <c r="AN413" s="248"/>
      <c r="AO413" s="248"/>
      <c r="AP413" s="248"/>
      <c r="AQ413" s="248"/>
      <c r="AR413" s="248"/>
      <c r="AS413" s="248"/>
      <c r="AT413" s="248"/>
      <c r="AU413" s="248"/>
      <c r="AV413" s="248"/>
      <c r="AW413" s="248"/>
      <c r="AX413" s="248"/>
      <c r="AY413" s="248"/>
      <c r="AZ413" s="248"/>
      <c r="BA413" s="248"/>
      <c r="BB413" s="248"/>
      <c r="BC413" s="248"/>
      <c r="BD413" s="248"/>
      <c r="BE413" s="248"/>
      <c r="BF413" s="248"/>
      <c r="BG413" s="248"/>
      <c r="BH413" s="248"/>
      <c r="BI413" s="248"/>
      <c r="BJ413" s="248"/>
      <c r="BK413" s="248"/>
      <c r="BL413" s="248"/>
      <c r="BM413" s="248"/>
      <c r="BN413" s="248"/>
      <c r="BO413" s="248"/>
      <c r="BP413" s="248"/>
      <c r="BQ413" s="248"/>
      <c r="BR413" s="248"/>
      <c r="BS413" s="248"/>
      <c r="BT413" s="248"/>
      <c r="BU413" s="248"/>
      <c r="BV413" s="248"/>
      <c r="BW413" s="248"/>
      <c r="BX413" s="248"/>
      <c r="BY413" s="248"/>
      <c r="BZ413" s="248"/>
      <c r="CA413" s="248"/>
      <c r="CB413" s="248"/>
      <c r="CC413" s="248"/>
      <c r="CD413" s="248"/>
      <c r="CE413" s="248"/>
      <c r="CF413" s="248"/>
      <c r="CG413" s="248"/>
      <c r="CH413" s="248"/>
      <c r="CI413" s="248"/>
      <c r="CJ413" s="248"/>
      <c r="CK413" s="248"/>
      <c r="CL413" s="248"/>
      <c r="CM413" s="248"/>
      <c r="CN413" s="248"/>
      <c r="CO413" s="248"/>
      <c r="CP413" s="248"/>
      <c r="CQ413" s="248"/>
      <c r="CR413" s="248"/>
      <c r="CS413" s="248"/>
      <c r="CT413" s="248"/>
      <c r="CU413" s="248"/>
      <c r="CV413" s="248"/>
      <c r="CW413" s="248"/>
      <c r="CX413" s="248"/>
      <c r="CY413" s="248"/>
      <c r="CZ413" s="248"/>
      <c r="DA413" s="248"/>
    </row>
    <row r="414" spans="1:105" x14ac:dyDescent="0.25">
      <c r="A414" s="248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248"/>
      <c r="S414" s="248"/>
      <c r="T414" s="248"/>
      <c r="U414" s="248"/>
      <c r="V414" s="248"/>
      <c r="W414" s="248"/>
      <c r="X414" s="248"/>
      <c r="Y414" s="248"/>
      <c r="Z414" s="248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  <c r="AM414" s="248"/>
      <c r="AN414" s="248"/>
      <c r="AO414" s="248"/>
      <c r="AP414" s="248"/>
      <c r="AQ414" s="248"/>
      <c r="AR414" s="248"/>
      <c r="AS414" s="248"/>
      <c r="AT414" s="248"/>
      <c r="AU414" s="248"/>
      <c r="AV414" s="248"/>
      <c r="AW414" s="248"/>
      <c r="AX414" s="248"/>
      <c r="AY414" s="248"/>
      <c r="AZ414" s="248"/>
      <c r="BA414" s="248"/>
      <c r="BB414" s="248"/>
      <c r="BC414" s="248"/>
      <c r="BD414" s="248"/>
      <c r="BE414" s="248"/>
      <c r="BF414" s="248"/>
      <c r="BG414" s="248"/>
      <c r="BH414" s="248"/>
      <c r="BI414" s="248"/>
      <c r="BJ414" s="248"/>
      <c r="BK414" s="248"/>
      <c r="BL414" s="248"/>
      <c r="BM414" s="248"/>
      <c r="BN414" s="248"/>
      <c r="BO414" s="248"/>
      <c r="BP414" s="248"/>
      <c r="BQ414" s="248"/>
      <c r="BR414" s="248"/>
      <c r="BS414" s="248"/>
      <c r="BT414" s="248"/>
      <c r="BU414" s="248"/>
      <c r="BV414" s="248"/>
      <c r="BW414" s="248"/>
      <c r="BX414" s="248"/>
      <c r="BY414" s="248"/>
      <c r="BZ414" s="248"/>
      <c r="CA414" s="248"/>
      <c r="CB414" s="248"/>
      <c r="CC414" s="248"/>
      <c r="CD414" s="248"/>
      <c r="CE414" s="248"/>
      <c r="CF414" s="248"/>
      <c r="CG414" s="248"/>
      <c r="CH414" s="248"/>
      <c r="CI414" s="248"/>
      <c r="CJ414" s="248"/>
      <c r="CK414" s="248"/>
      <c r="CL414" s="248"/>
      <c r="CM414" s="248"/>
      <c r="CN414" s="248"/>
      <c r="CO414" s="248"/>
      <c r="CP414" s="248"/>
      <c r="CQ414" s="248"/>
      <c r="CR414" s="248"/>
      <c r="CS414" s="248"/>
      <c r="CT414" s="248"/>
      <c r="CU414" s="248"/>
      <c r="CV414" s="248"/>
      <c r="CW414" s="248"/>
      <c r="CX414" s="248"/>
      <c r="CY414" s="248"/>
      <c r="CZ414" s="248"/>
      <c r="DA414" s="248"/>
    </row>
    <row r="415" spans="1:105" x14ac:dyDescent="0.25">
      <c r="A415" s="248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248"/>
      <c r="Z415" s="248"/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  <c r="AM415" s="248"/>
      <c r="AN415" s="248"/>
      <c r="AO415" s="248"/>
      <c r="AP415" s="248"/>
      <c r="AQ415" s="248"/>
      <c r="AR415" s="248"/>
      <c r="AS415" s="248"/>
      <c r="AT415" s="248"/>
      <c r="AU415" s="248"/>
      <c r="AV415" s="248"/>
      <c r="AW415" s="248"/>
      <c r="AX415" s="248"/>
      <c r="AY415" s="248"/>
      <c r="AZ415" s="248"/>
      <c r="BA415" s="248"/>
      <c r="BB415" s="248"/>
      <c r="BC415" s="248"/>
      <c r="BD415" s="248"/>
      <c r="BE415" s="248"/>
      <c r="BF415" s="248"/>
      <c r="BG415" s="248"/>
      <c r="BH415" s="248"/>
      <c r="BI415" s="248"/>
      <c r="BJ415" s="248"/>
      <c r="BK415" s="248"/>
      <c r="BL415" s="248"/>
      <c r="BM415" s="248"/>
      <c r="BN415" s="248"/>
      <c r="BO415" s="248"/>
      <c r="BP415" s="248"/>
      <c r="BQ415" s="248"/>
      <c r="BR415" s="248"/>
      <c r="BS415" s="248"/>
      <c r="BT415" s="248"/>
      <c r="BU415" s="248"/>
      <c r="BV415" s="248"/>
      <c r="BW415" s="248"/>
      <c r="BX415" s="248"/>
      <c r="BY415" s="248"/>
      <c r="BZ415" s="248"/>
      <c r="CA415" s="248"/>
      <c r="CB415" s="248"/>
      <c r="CC415" s="248"/>
      <c r="CD415" s="248"/>
      <c r="CE415" s="248"/>
      <c r="CF415" s="248"/>
      <c r="CG415" s="248"/>
      <c r="CH415" s="248"/>
      <c r="CI415" s="248"/>
      <c r="CJ415" s="248"/>
      <c r="CK415" s="248"/>
      <c r="CL415" s="248"/>
      <c r="CM415" s="248"/>
      <c r="CN415" s="248"/>
      <c r="CO415" s="248"/>
      <c r="CP415" s="248"/>
      <c r="CQ415" s="248"/>
      <c r="CR415" s="248"/>
      <c r="CS415" s="248"/>
      <c r="CT415" s="248"/>
      <c r="CU415" s="248"/>
      <c r="CV415" s="248"/>
      <c r="CW415" s="248"/>
      <c r="CX415" s="248"/>
      <c r="CY415" s="248"/>
      <c r="CZ415" s="248"/>
      <c r="DA415" s="248"/>
    </row>
    <row r="416" spans="1:105" x14ac:dyDescent="0.25">
      <c r="A416" s="248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248"/>
      <c r="S416" s="248"/>
      <c r="T416" s="248"/>
      <c r="U416" s="248"/>
      <c r="V416" s="248"/>
      <c r="W416" s="248"/>
      <c r="X416" s="248"/>
      <c r="Y416" s="248"/>
      <c r="Z416" s="248"/>
      <c r="AA416" s="248"/>
      <c r="AB416" s="248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  <c r="AM416" s="248"/>
      <c r="AN416" s="248"/>
      <c r="AO416" s="248"/>
      <c r="AP416" s="248"/>
      <c r="AQ416" s="248"/>
      <c r="AR416" s="248"/>
      <c r="AS416" s="248"/>
      <c r="AT416" s="248"/>
      <c r="AU416" s="248"/>
      <c r="AV416" s="248"/>
      <c r="AW416" s="248"/>
      <c r="AX416" s="248"/>
      <c r="AY416" s="248"/>
      <c r="AZ416" s="248"/>
      <c r="BA416" s="248"/>
      <c r="BB416" s="248"/>
      <c r="BC416" s="248"/>
      <c r="BD416" s="248"/>
      <c r="BE416" s="248"/>
      <c r="BF416" s="248"/>
      <c r="BG416" s="248"/>
      <c r="BH416" s="248"/>
      <c r="BI416" s="248"/>
      <c r="BJ416" s="248"/>
      <c r="BK416" s="248"/>
      <c r="BL416" s="248"/>
      <c r="BM416" s="248"/>
      <c r="BN416" s="248"/>
      <c r="BO416" s="248"/>
      <c r="BP416" s="248"/>
      <c r="BQ416" s="248"/>
      <c r="BR416" s="248"/>
      <c r="BS416" s="248"/>
      <c r="BT416" s="248"/>
      <c r="BU416" s="248"/>
      <c r="BV416" s="248"/>
      <c r="BW416" s="248"/>
      <c r="BX416" s="248"/>
      <c r="BY416" s="248"/>
      <c r="BZ416" s="248"/>
      <c r="CA416" s="248"/>
      <c r="CB416" s="248"/>
      <c r="CC416" s="248"/>
      <c r="CD416" s="248"/>
      <c r="CE416" s="248"/>
      <c r="CF416" s="248"/>
      <c r="CG416" s="248"/>
      <c r="CH416" s="248"/>
      <c r="CI416" s="248"/>
      <c r="CJ416" s="248"/>
      <c r="CK416" s="248"/>
      <c r="CL416" s="248"/>
      <c r="CM416" s="248"/>
      <c r="CN416" s="248"/>
      <c r="CO416" s="248"/>
      <c r="CP416" s="248"/>
      <c r="CQ416" s="248"/>
      <c r="CR416" s="248"/>
      <c r="CS416" s="248"/>
      <c r="CT416" s="248"/>
      <c r="CU416" s="248"/>
      <c r="CV416" s="248"/>
      <c r="CW416" s="248"/>
      <c r="CX416" s="248"/>
      <c r="CY416" s="248"/>
      <c r="CZ416" s="248"/>
      <c r="DA416" s="248"/>
    </row>
    <row r="417" spans="1:105" x14ac:dyDescent="0.25">
      <c r="A417" s="248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248"/>
      <c r="S417" s="248"/>
      <c r="T417" s="248"/>
      <c r="U417" s="248"/>
      <c r="V417" s="248"/>
      <c r="W417" s="248"/>
      <c r="X417" s="248"/>
      <c r="Y417" s="248"/>
      <c r="Z417" s="248"/>
      <c r="AA417" s="248"/>
      <c r="AB417" s="248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  <c r="AM417" s="248"/>
      <c r="AN417" s="248"/>
      <c r="AO417" s="248"/>
      <c r="AP417" s="248"/>
      <c r="AQ417" s="248"/>
      <c r="AR417" s="248"/>
      <c r="AS417" s="248"/>
      <c r="AT417" s="248"/>
      <c r="AU417" s="248"/>
      <c r="AV417" s="248"/>
      <c r="AW417" s="248"/>
      <c r="AX417" s="248"/>
      <c r="AY417" s="248"/>
      <c r="AZ417" s="248"/>
      <c r="BA417" s="248"/>
      <c r="BB417" s="248"/>
      <c r="BC417" s="248"/>
      <c r="BD417" s="248"/>
      <c r="BE417" s="248"/>
      <c r="BF417" s="248"/>
      <c r="BG417" s="248"/>
      <c r="BH417" s="248"/>
      <c r="BI417" s="248"/>
      <c r="BJ417" s="248"/>
      <c r="BK417" s="248"/>
      <c r="BL417" s="248"/>
      <c r="BM417" s="248"/>
      <c r="BN417" s="248"/>
      <c r="BO417" s="248"/>
      <c r="BP417" s="248"/>
      <c r="BQ417" s="248"/>
      <c r="BR417" s="248"/>
      <c r="BS417" s="248"/>
      <c r="BT417" s="248"/>
      <c r="BU417" s="248"/>
      <c r="BV417" s="248"/>
      <c r="BW417" s="248"/>
      <c r="BX417" s="248"/>
      <c r="BY417" s="248"/>
      <c r="BZ417" s="248"/>
      <c r="CA417" s="248"/>
      <c r="CB417" s="248"/>
      <c r="CC417" s="248"/>
      <c r="CD417" s="248"/>
      <c r="CE417" s="248"/>
      <c r="CF417" s="248"/>
      <c r="CG417" s="248"/>
      <c r="CH417" s="248"/>
      <c r="CI417" s="248"/>
      <c r="CJ417" s="248"/>
      <c r="CK417" s="248"/>
      <c r="CL417" s="248"/>
      <c r="CM417" s="248"/>
      <c r="CN417" s="248"/>
      <c r="CO417" s="248"/>
      <c r="CP417" s="248"/>
      <c r="CQ417" s="248"/>
      <c r="CR417" s="248"/>
      <c r="CS417" s="248"/>
      <c r="CT417" s="248"/>
      <c r="CU417" s="248"/>
      <c r="CV417" s="248"/>
      <c r="CW417" s="248"/>
      <c r="CX417" s="248"/>
      <c r="CY417" s="248"/>
      <c r="CZ417" s="248"/>
      <c r="DA417" s="248"/>
    </row>
    <row r="418" spans="1:105" x14ac:dyDescent="0.25">
      <c r="A418" s="248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248"/>
      <c r="S418" s="248"/>
      <c r="T418" s="248"/>
      <c r="U418" s="248"/>
      <c r="V418" s="248"/>
      <c r="W418" s="248"/>
      <c r="X418" s="248"/>
      <c r="Y418" s="248"/>
      <c r="Z418" s="248"/>
      <c r="AA418" s="248"/>
      <c r="AB418" s="248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  <c r="AM418" s="248"/>
      <c r="AN418" s="248"/>
      <c r="AO418" s="248"/>
      <c r="AP418" s="248"/>
      <c r="AQ418" s="248"/>
      <c r="AR418" s="248"/>
      <c r="AS418" s="248"/>
      <c r="AT418" s="248"/>
      <c r="AU418" s="248"/>
      <c r="AV418" s="248"/>
      <c r="AW418" s="248"/>
      <c r="AX418" s="248"/>
      <c r="AY418" s="248"/>
      <c r="AZ418" s="248"/>
      <c r="BA418" s="248"/>
      <c r="BB418" s="248"/>
      <c r="BC418" s="248"/>
      <c r="BD418" s="248"/>
      <c r="BE418" s="248"/>
      <c r="BF418" s="248"/>
      <c r="BG418" s="248"/>
      <c r="BH418" s="248"/>
      <c r="BI418" s="248"/>
      <c r="BJ418" s="248"/>
      <c r="BK418" s="248"/>
      <c r="BL418" s="248"/>
      <c r="BM418" s="248"/>
      <c r="BN418" s="248"/>
      <c r="BO418" s="248"/>
      <c r="BP418" s="248"/>
      <c r="BQ418" s="248"/>
      <c r="BR418" s="248"/>
      <c r="BS418" s="248"/>
      <c r="BT418" s="248"/>
      <c r="BU418" s="248"/>
      <c r="BV418" s="248"/>
      <c r="BW418" s="248"/>
      <c r="BX418" s="248"/>
      <c r="BY418" s="248"/>
      <c r="BZ418" s="248"/>
      <c r="CA418" s="248"/>
      <c r="CB418" s="248"/>
      <c r="CC418" s="248"/>
      <c r="CD418" s="248"/>
      <c r="CE418" s="248"/>
      <c r="CF418" s="248"/>
      <c r="CG418" s="248"/>
      <c r="CH418" s="248"/>
      <c r="CI418" s="248"/>
      <c r="CJ418" s="248"/>
      <c r="CK418" s="248"/>
      <c r="CL418" s="248"/>
      <c r="CM418" s="248"/>
      <c r="CN418" s="248"/>
      <c r="CO418" s="248"/>
      <c r="CP418" s="248"/>
      <c r="CQ418" s="248"/>
      <c r="CR418" s="248"/>
      <c r="CS418" s="248"/>
      <c r="CT418" s="248"/>
      <c r="CU418" s="248"/>
      <c r="CV418" s="248"/>
      <c r="CW418" s="248"/>
      <c r="CX418" s="248"/>
      <c r="CY418" s="248"/>
      <c r="CZ418" s="248"/>
      <c r="DA418" s="248"/>
    </row>
    <row r="419" spans="1:105" x14ac:dyDescent="0.25">
      <c r="A419" s="248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248"/>
      <c r="S419" s="248"/>
      <c r="T419" s="248"/>
      <c r="U419" s="248"/>
      <c r="V419" s="248"/>
      <c r="W419" s="248"/>
      <c r="X419" s="248"/>
      <c r="Y419" s="248"/>
      <c r="Z419" s="248"/>
      <c r="AA419" s="248"/>
      <c r="AB419" s="248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  <c r="AM419" s="248"/>
      <c r="AN419" s="248"/>
      <c r="AO419" s="248"/>
      <c r="AP419" s="248"/>
      <c r="AQ419" s="248"/>
      <c r="AR419" s="248"/>
      <c r="AS419" s="248"/>
      <c r="AT419" s="248"/>
      <c r="AU419" s="248"/>
      <c r="AV419" s="248"/>
      <c r="AW419" s="248"/>
      <c r="AX419" s="248"/>
      <c r="AY419" s="248"/>
      <c r="AZ419" s="248"/>
      <c r="BA419" s="248"/>
      <c r="BB419" s="248"/>
      <c r="BC419" s="248"/>
      <c r="BD419" s="248"/>
      <c r="BE419" s="248"/>
      <c r="BF419" s="248"/>
      <c r="BG419" s="248"/>
      <c r="BH419" s="248"/>
      <c r="BI419" s="248"/>
      <c r="BJ419" s="248"/>
      <c r="BK419" s="248"/>
      <c r="BL419" s="248"/>
      <c r="BM419" s="248"/>
      <c r="BN419" s="248"/>
      <c r="BO419" s="248"/>
      <c r="BP419" s="248"/>
      <c r="BQ419" s="248"/>
      <c r="BR419" s="248"/>
      <c r="BS419" s="248"/>
      <c r="BT419" s="248"/>
      <c r="BU419" s="248"/>
      <c r="BV419" s="248"/>
      <c r="BW419" s="248"/>
      <c r="BX419" s="248"/>
      <c r="BY419" s="248"/>
      <c r="BZ419" s="248"/>
      <c r="CA419" s="248"/>
      <c r="CB419" s="248"/>
      <c r="CC419" s="248"/>
      <c r="CD419" s="248"/>
      <c r="CE419" s="248"/>
      <c r="CF419" s="248"/>
      <c r="CG419" s="248"/>
      <c r="CH419" s="248"/>
      <c r="CI419" s="248"/>
      <c r="CJ419" s="248"/>
      <c r="CK419" s="248"/>
      <c r="CL419" s="248"/>
      <c r="CM419" s="248"/>
      <c r="CN419" s="248"/>
      <c r="CO419" s="248"/>
      <c r="CP419" s="248"/>
      <c r="CQ419" s="248"/>
      <c r="CR419" s="248"/>
      <c r="CS419" s="248"/>
      <c r="CT419" s="248"/>
      <c r="CU419" s="248"/>
      <c r="CV419" s="248"/>
      <c r="CW419" s="248"/>
      <c r="CX419" s="248"/>
      <c r="CY419" s="248"/>
      <c r="CZ419" s="248"/>
      <c r="DA419" s="248"/>
    </row>
    <row r="420" spans="1:105" x14ac:dyDescent="0.25">
      <c r="A420" s="248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248"/>
      <c r="S420" s="248"/>
      <c r="T420" s="248"/>
      <c r="U420" s="248"/>
      <c r="V420" s="248"/>
      <c r="W420" s="248"/>
      <c r="X420" s="248"/>
      <c r="Y420" s="248"/>
      <c r="Z420" s="248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/>
      <c r="AK420" s="248"/>
      <c r="AL420" s="248"/>
      <c r="AM420" s="248"/>
      <c r="AN420" s="248"/>
      <c r="AO420" s="248"/>
      <c r="AP420" s="248"/>
      <c r="AQ420" s="248"/>
      <c r="AR420" s="248"/>
      <c r="AS420" s="248"/>
      <c r="AT420" s="248"/>
      <c r="AU420" s="248"/>
      <c r="AV420" s="248"/>
      <c r="AW420" s="248"/>
      <c r="AX420" s="248"/>
      <c r="AY420" s="248"/>
      <c r="AZ420" s="248"/>
      <c r="BA420" s="248"/>
      <c r="BB420" s="248"/>
      <c r="BC420" s="248"/>
      <c r="BD420" s="248"/>
      <c r="BE420" s="248"/>
      <c r="BF420" s="248"/>
      <c r="BG420" s="248"/>
      <c r="BH420" s="248"/>
      <c r="BI420" s="248"/>
      <c r="BJ420" s="248"/>
      <c r="BK420" s="248"/>
      <c r="BL420" s="248"/>
      <c r="BM420" s="248"/>
      <c r="BN420" s="248"/>
      <c r="BO420" s="248"/>
      <c r="BP420" s="248"/>
      <c r="BQ420" s="248"/>
      <c r="BR420" s="248"/>
      <c r="BS420" s="248"/>
      <c r="BT420" s="248"/>
      <c r="BU420" s="248"/>
      <c r="BV420" s="248"/>
      <c r="BW420" s="248"/>
      <c r="BX420" s="248"/>
      <c r="BY420" s="248"/>
      <c r="BZ420" s="248"/>
      <c r="CA420" s="248"/>
      <c r="CB420" s="248"/>
      <c r="CC420" s="248"/>
      <c r="CD420" s="248"/>
      <c r="CE420" s="248"/>
      <c r="CF420" s="248"/>
      <c r="CG420" s="248"/>
      <c r="CH420" s="248"/>
      <c r="CI420" s="248"/>
      <c r="CJ420" s="248"/>
      <c r="CK420" s="248"/>
      <c r="CL420" s="248"/>
      <c r="CM420" s="248"/>
      <c r="CN420" s="248"/>
      <c r="CO420" s="248"/>
      <c r="CP420" s="248"/>
      <c r="CQ420" s="248"/>
      <c r="CR420" s="248"/>
      <c r="CS420" s="248"/>
      <c r="CT420" s="248"/>
      <c r="CU420" s="248"/>
      <c r="CV420" s="248"/>
      <c r="CW420" s="248"/>
      <c r="CX420" s="248"/>
      <c r="CY420" s="248"/>
      <c r="CZ420" s="248"/>
      <c r="DA420" s="248"/>
    </row>
    <row r="421" spans="1:105" x14ac:dyDescent="0.25">
      <c r="A421" s="248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248"/>
      <c r="S421" s="248"/>
      <c r="T421" s="248"/>
      <c r="U421" s="248"/>
      <c r="V421" s="248"/>
      <c r="W421" s="248"/>
      <c r="X421" s="248"/>
      <c r="Y421" s="248"/>
      <c r="Z421" s="248"/>
      <c r="AA421" s="248"/>
      <c r="AB421" s="248"/>
      <c r="AC421" s="248"/>
      <c r="AD421" s="248"/>
      <c r="AE421" s="248"/>
      <c r="AF421" s="248"/>
      <c r="AG421" s="248"/>
      <c r="AH421" s="248"/>
      <c r="AI421" s="248"/>
      <c r="AJ421" s="248"/>
      <c r="AK421" s="248"/>
      <c r="AL421" s="248"/>
      <c r="AM421" s="248"/>
      <c r="AN421" s="248"/>
      <c r="AO421" s="248"/>
      <c r="AP421" s="248"/>
      <c r="AQ421" s="248"/>
      <c r="AR421" s="248"/>
      <c r="AS421" s="248"/>
      <c r="AT421" s="248"/>
      <c r="AU421" s="248"/>
      <c r="AV421" s="248"/>
      <c r="AW421" s="248"/>
      <c r="AX421" s="248"/>
      <c r="AY421" s="248"/>
      <c r="AZ421" s="248"/>
      <c r="BA421" s="248"/>
      <c r="BB421" s="248"/>
      <c r="BC421" s="248"/>
      <c r="BD421" s="248"/>
      <c r="BE421" s="248"/>
      <c r="BF421" s="248"/>
      <c r="BG421" s="248"/>
      <c r="BH421" s="248"/>
      <c r="BI421" s="248"/>
      <c r="BJ421" s="248"/>
      <c r="BK421" s="248"/>
      <c r="BL421" s="248"/>
      <c r="BM421" s="248"/>
      <c r="BN421" s="248"/>
      <c r="BO421" s="248"/>
      <c r="BP421" s="248"/>
      <c r="BQ421" s="248"/>
      <c r="BR421" s="248"/>
      <c r="BS421" s="248"/>
      <c r="BT421" s="248"/>
      <c r="BU421" s="248"/>
      <c r="BV421" s="248"/>
      <c r="BW421" s="248"/>
      <c r="BX421" s="248"/>
      <c r="BY421" s="248"/>
      <c r="BZ421" s="248"/>
      <c r="CA421" s="248"/>
      <c r="CB421" s="248"/>
      <c r="CC421" s="248"/>
      <c r="CD421" s="248"/>
      <c r="CE421" s="248"/>
      <c r="CF421" s="248"/>
      <c r="CG421" s="248"/>
      <c r="CH421" s="248"/>
      <c r="CI421" s="248"/>
      <c r="CJ421" s="248"/>
      <c r="CK421" s="248"/>
      <c r="CL421" s="248"/>
      <c r="CM421" s="248"/>
      <c r="CN421" s="248"/>
      <c r="CO421" s="248"/>
      <c r="CP421" s="248"/>
      <c r="CQ421" s="248"/>
      <c r="CR421" s="248"/>
      <c r="CS421" s="248"/>
      <c r="CT421" s="248"/>
      <c r="CU421" s="248"/>
      <c r="CV421" s="248"/>
      <c r="CW421" s="248"/>
      <c r="CX421" s="248"/>
      <c r="CY421" s="248"/>
      <c r="CZ421" s="248"/>
      <c r="DA421" s="248"/>
    </row>
    <row r="422" spans="1:105" x14ac:dyDescent="0.25">
      <c r="A422" s="248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248"/>
      <c r="S422" s="248"/>
      <c r="T422" s="248"/>
      <c r="U422" s="248"/>
      <c r="V422" s="248"/>
      <c r="W422" s="248"/>
      <c r="X422" s="248"/>
      <c r="Y422" s="248"/>
      <c r="Z422" s="248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/>
      <c r="AK422" s="248"/>
      <c r="AL422" s="248"/>
      <c r="AM422" s="248"/>
      <c r="AN422" s="248"/>
      <c r="AO422" s="248"/>
      <c r="AP422" s="248"/>
      <c r="AQ422" s="248"/>
      <c r="AR422" s="248"/>
      <c r="AS422" s="248"/>
      <c r="AT422" s="248"/>
      <c r="AU422" s="248"/>
      <c r="AV422" s="248"/>
      <c r="AW422" s="248"/>
      <c r="AX422" s="248"/>
      <c r="AY422" s="248"/>
      <c r="AZ422" s="248"/>
      <c r="BA422" s="248"/>
      <c r="BB422" s="248"/>
      <c r="BC422" s="248"/>
      <c r="BD422" s="248"/>
      <c r="BE422" s="248"/>
      <c r="BF422" s="248"/>
      <c r="BG422" s="248"/>
      <c r="BH422" s="248"/>
      <c r="BI422" s="248"/>
      <c r="BJ422" s="248"/>
      <c r="BK422" s="248"/>
      <c r="BL422" s="248"/>
      <c r="BM422" s="248"/>
      <c r="BN422" s="248"/>
      <c r="BO422" s="248"/>
      <c r="BP422" s="248"/>
      <c r="BQ422" s="248"/>
      <c r="BR422" s="248"/>
      <c r="BS422" s="248"/>
      <c r="BT422" s="248"/>
      <c r="BU422" s="248"/>
      <c r="BV422" s="248"/>
      <c r="BW422" s="248"/>
      <c r="BX422" s="248"/>
      <c r="BY422" s="248"/>
      <c r="BZ422" s="248"/>
      <c r="CA422" s="248"/>
      <c r="CB422" s="248"/>
      <c r="CC422" s="248"/>
      <c r="CD422" s="248"/>
      <c r="CE422" s="248"/>
      <c r="CF422" s="248"/>
      <c r="CG422" s="248"/>
      <c r="CH422" s="248"/>
      <c r="CI422" s="248"/>
      <c r="CJ422" s="248"/>
      <c r="CK422" s="248"/>
      <c r="CL422" s="248"/>
      <c r="CM422" s="248"/>
      <c r="CN422" s="248"/>
      <c r="CO422" s="248"/>
      <c r="CP422" s="248"/>
      <c r="CQ422" s="248"/>
      <c r="CR422" s="248"/>
      <c r="CS422" s="248"/>
      <c r="CT422" s="248"/>
      <c r="CU422" s="248"/>
      <c r="CV422" s="248"/>
      <c r="CW422" s="248"/>
      <c r="CX422" s="248"/>
      <c r="CY422" s="248"/>
      <c r="CZ422" s="248"/>
      <c r="DA422" s="248"/>
    </row>
    <row r="423" spans="1:105" x14ac:dyDescent="0.25">
      <c r="A423" s="248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248"/>
      <c r="S423" s="248"/>
      <c r="T423" s="248"/>
      <c r="U423" s="248"/>
      <c r="V423" s="248"/>
      <c r="W423" s="248"/>
      <c r="X423" s="248"/>
      <c r="Y423" s="248"/>
      <c r="Z423" s="248"/>
      <c r="AA423" s="248"/>
      <c r="AB423" s="248"/>
      <c r="AC423" s="248"/>
      <c r="AD423" s="248"/>
      <c r="AE423" s="248"/>
      <c r="AF423" s="248"/>
      <c r="AG423" s="248"/>
      <c r="AH423" s="248"/>
      <c r="AI423" s="248"/>
      <c r="AJ423" s="248"/>
      <c r="AK423" s="248"/>
      <c r="AL423" s="24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</row>
    <row r="424" spans="1:105" x14ac:dyDescent="0.25">
      <c r="A424" s="248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248"/>
      <c r="S424" s="248"/>
      <c r="T424" s="248"/>
      <c r="U424" s="248"/>
      <c r="V424" s="248"/>
      <c r="W424" s="248"/>
      <c r="X424" s="248"/>
      <c r="Y424" s="248"/>
      <c r="Z424" s="248"/>
      <c r="AA424" s="248"/>
      <c r="AB424" s="248"/>
      <c r="AC424" s="248"/>
      <c r="AD424" s="248"/>
      <c r="AE424" s="248"/>
      <c r="AF424" s="248"/>
      <c r="AG424" s="248"/>
      <c r="AH424" s="248"/>
      <c r="AI424" s="248"/>
      <c r="AJ424" s="248"/>
      <c r="AK424" s="248"/>
      <c r="AL424" s="24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</row>
    <row r="425" spans="1:105" x14ac:dyDescent="0.25">
      <c r="A425" s="248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248"/>
      <c r="S425" s="248"/>
      <c r="T425" s="248"/>
      <c r="U425" s="248"/>
      <c r="V425" s="248"/>
      <c r="W425" s="248"/>
      <c r="X425" s="248"/>
      <c r="Y425" s="248"/>
      <c r="Z425" s="248"/>
      <c r="AA425" s="248"/>
      <c r="AB425" s="248"/>
      <c r="AC425" s="248"/>
      <c r="AD425" s="248"/>
      <c r="AE425" s="248"/>
      <c r="AF425" s="248"/>
      <c r="AG425" s="248"/>
      <c r="AH425" s="248"/>
      <c r="AI425" s="248"/>
      <c r="AJ425" s="248"/>
      <c r="AK425" s="248"/>
      <c r="AL425" s="248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</row>
    <row r="426" spans="1:105" x14ac:dyDescent="0.25">
      <c r="A426" s="248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248"/>
      <c r="S426" s="248"/>
      <c r="T426" s="248"/>
      <c r="U426" s="248"/>
      <c r="V426" s="248"/>
      <c r="W426" s="248"/>
      <c r="X426" s="248"/>
      <c r="Y426" s="248"/>
      <c r="Z426" s="248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  <c r="AM426" s="248"/>
      <c r="AN426" s="248"/>
      <c r="AO426" s="248"/>
      <c r="AP426" s="248"/>
      <c r="AQ426" s="248"/>
      <c r="AR426" s="248"/>
      <c r="AS426" s="248"/>
      <c r="AT426" s="248"/>
      <c r="AU426" s="248"/>
      <c r="AV426" s="248"/>
      <c r="AW426" s="248"/>
      <c r="AX426" s="248"/>
      <c r="AY426" s="248"/>
      <c r="AZ426" s="248"/>
      <c r="BA426" s="248"/>
      <c r="BB426" s="248"/>
      <c r="BC426" s="248"/>
      <c r="BD426" s="248"/>
      <c r="BE426" s="248"/>
      <c r="BF426" s="248"/>
      <c r="BG426" s="248"/>
      <c r="BH426" s="248"/>
      <c r="BI426" s="248"/>
      <c r="BJ426" s="248"/>
      <c r="BK426" s="248"/>
      <c r="BL426" s="248"/>
      <c r="BM426" s="248"/>
      <c r="BN426" s="248"/>
      <c r="BO426" s="248"/>
      <c r="BP426" s="248"/>
      <c r="BQ426" s="248"/>
      <c r="BR426" s="248"/>
      <c r="BS426" s="248"/>
      <c r="BT426" s="248"/>
      <c r="BU426" s="248"/>
      <c r="BV426" s="248"/>
      <c r="BW426" s="248"/>
      <c r="BX426" s="248"/>
      <c r="BY426" s="248"/>
      <c r="BZ426" s="248"/>
      <c r="CA426" s="248"/>
      <c r="CB426" s="248"/>
      <c r="CC426" s="248"/>
      <c r="CD426" s="248"/>
      <c r="CE426" s="248"/>
      <c r="CF426" s="248"/>
      <c r="CG426" s="248"/>
      <c r="CH426" s="248"/>
      <c r="CI426" s="248"/>
      <c r="CJ426" s="248"/>
      <c r="CK426" s="248"/>
      <c r="CL426" s="248"/>
      <c r="CM426" s="248"/>
      <c r="CN426" s="248"/>
      <c r="CO426" s="248"/>
      <c r="CP426" s="248"/>
      <c r="CQ426" s="248"/>
      <c r="CR426" s="248"/>
      <c r="CS426" s="248"/>
      <c r="CT426" s="248"/>
      <c r="CU426" s="248"/>
      <c r="CV426" s="248"/>
      <c r="CW426" s="248"/>
      <c r="CX426" s="248"/>
      <c r="CY426" s="248"/>
      <c r="CZ426" s="248"/>
      <c r="DA426" s="248"/>
    </row>
    <row r="427" spans="1:105" x14ac:dyDescent="0.25">
      <c r="A427" s="248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248"/>
      <c r="S427" s="248"/>
      <c r="T427" s="248"/>
      <c r="U427" s="248"/>
      <c r="V427" s="248"/>
      <c r="W427" s="248"/>
      <c r="X427" s="248"/>
      <c r="Y427" s="248"/>
      <c r="Z427" s="248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  <c r="AM427" s="248"/>
      <c r="AN427" s="248"/>
      <c r="AO427" s="248"/>
      <c r="AP427" s="248"/>
      <c r="AQ427" s="248"/>
      <c r="AR427" s="248"/>
      <c r="AS427" s="248"/>
      <c r="AT427" s="248"/>
      <c r="AU427" s="248"/>
      <c r="AV427" s="248"/>
      <c r="AW427" s="248"/>
      <c r="AX427" s="248"/>
      <c r="AY427" s="248"/>
      <c r="AZ427" s="248"/>
      <c r="BA427" s="248"/>
      <c r="BB427" s="248"/>
      <c r="BC427" s="248"/>
      <c r="BD427" s="248"/>
      <c r="BE427" s="248"/>
      <c r="BF427" s="248"/>
      <c r="BG427" s="248"/>
      <c r="BH427" s="248"/>
      <c r="BI427" s="248"/>
      <c r="BJ427" s="248"/>
      <c r="BK427" s="248"/>
      <c r="BL427" s="248"/>
      <c r="BM427" s="248"/>
      <c r="BN427" s="248"/>
      <c r="BO427" s="248"/>
      <c r="BP427" s="248"/>
      <c r="BQ427" s="248"/>
      <c r="BR427" s="248"/>
      <c r="BS427" s="248"/>
      <c r="BT427" s="248"/>
      <c r="BU427" s="248"/>
      <c r="BV427" s="248"/>
      <c r="BW427" s="248"/>
      <c r="BX427" s="248"/>
      <c r="BY427" s="248"/>
      <c r="BZ427" s="248"/>
      <c r="CA427" s="248"/>
      <c r="CB427" s="248"/>
      <c r="CC427" s="248"/>
      <c r="CD427" s="248"/>
      <c r="CE427" s="248"/>
      <c r="CF427" s="248"/>
      <c r="CG427" s="248"/>
      <c r="CH427" s="248"/>
      <c r="CI427" s="248"/>
      <c r="CJ427" s="248"/>
      <c r="CK427" s="248"/>
      <c r="CL427" s="248"/>
      <c r="CM427" s="248"/>
      <c r="CN427" s="248"/>
      <c r="CO427" s="248"/>
      <c r="CP427" s="248"/>
      <c r="CQ427" s="248"/>
      <c r="CR427" s="248"/>
      <c r="CS427" s="248"/>
      <c r="CT427" s="248"/>
      <c r="CU427" s="248"/>
      <c r="CV427" s="248"/>
      <c r="CW427" s="248"/>
      <c r="CX427" s="248"/>
      <c r="CY427" s="248"/>
      <c r="CZ427" s="248"/>
      <c r="DA427" s="248"/>
    </row>
    <row r="428" spans="1:105" x14ac:dyDescent="0.25">
      <c r="A428" s="248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248"/>
      <c r="S428" s="248"/>
      <c r="T428" s="248"/>
      <c r="U428" s="248"/>
      <c r="V428" s="248"/>
      <c r="W428" s="248"/>
      <c r="X428" s="248"/>
      <c r="Y428" s="248"/>
      <c r="Z428" s="248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  <c r="AM428" s="248"/>
      <c r="AN428" s="248"/>
      <c r="AO428" s="248"/>
      <c r="AP428" s="248"/>
      <c r="AQ428" s="248"/>
      <c r="AR428" s="248"/>
      <c r="AS428" s="248"/>
      <c r="AT428" s="248"/>
      <c r="AU428" s="248"/>
      <c r="AV428" s="248"/>
      <c r="AW428" s="248"/>
      <c r="AX428" s="248"/>
      <c r="AY428" s="248"/>
      <c r="AZ428" s="248"/>
      <c r="BA428" s="248"/>
      <c r="BB428" s="248"/>
      <c r="BC428" s="248"/>
      <c r="BD428" s="248"/>
      <c r="BE428" s="248"/>
      <c r="BF428" s="248"/>
      <c r="BG428" s="248"/>
      <c r="BH428" s="248"/>
      <c r="BI428" s="248"/>
      <c r="BJ428" s="248"/>
      <c r="BK428" s="248"/>
      <c r="BL428" s="248"/>
      <c r="BM428" s="248"/>
      <c r="BN428" s="248"/>
      <c r="BO428" s="248"/>
      <c r="BP428" s="248"/>
      <c r="BQ428" s="248"/>
      <c r="BR428" s="248"/>
      <c r="BS428" s="248"/>
      <c r="BT428" s="248"/>
      <c r="BU428" s="248"/>
      <c r="BV428" s="248"/>
      <c r="BW428" s="248"/>
      <c r="BX428" s="248"/>
      <c r="BY428" s="248"/>
      <c r="BZ428" s="248"/>
      <c r="CA428" s="248"/>
      <c r="CB428" s="248"/>
      <c r="CC428" s="248"/>
      <c r="CD428" s="248"/>
      <c r="CE428" s="248"/>
      <c r="CF428" s="248"/>
      <c r="CG428" s="248"/>
      <c r="CH428" s="248"/>
      <c r="CI428" s="248"/>
      <c r="CJ428" s="248"/>
      <c r="CK428" s="248"/>
      <c r="CL428" s="248"/>
      <c r="CM428" s="248"/>
      <c r="CN428" s="248"/>
      <c r="CO428" s="248"/>
      <c r="CP428" s="248"/>
      <c r="CQ428" s="248"/>
      <c r="CR428" s="248"/>
      <c r="CS428" s="248"/>
      <c r="CT428" s="248"/>
      <c r="CU428" s="248"/>
      <c r="CV428" s="248"/>
      <c r="CW428" s="248"/>
      <c r="CX428" s="248"/>
      <c r="CY428" s="248"/>
      <c r="CZ428" s="248"/>
      <c r="DA428" s="248"/>
    </row>
    <row r="429" spans="1:105" x14ac:dyDescent="0.25">
      <c r="A429" s="248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248"/>
      <c r="S429" s="248"/>
      <c r="T429" s="248"/>
      <c r="U429" s="248"/>
      <c r="V429" s="248"/>
      <c r="W429" s="248"/>
      <c r="X429" s="248"/>
      <c r="Y429" s="248"/>
      <c r="Z429" s="248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  <c r="AM429" s="248"/>
      <c r="AN429" s="248"/>
      <c r="AO429" s="248"/>
      <c r="AP429" s="248"/>
      <c r="AQ429" s="248"/>
      <c r="AR429" s="248"/>
      <c r="AS429" s="248"/>
      <c r="AT429" s="248"/>
      <c r="AU429" s="248"/>
      <c r="AV429" s="248"/>
      <c r="AW429" s="248"/>
      <c r="AX429" s="248"/>
      <c r="AY429" s="248"/>
      <c r="AZ429" s="248"/>
      <c r="BA429" s="248"/>
      <c r="BB429" s="248"/>
      <c r="BC429" s="248"/>
      <c r="BD429" s="248"/>
      <c r="BE429" s="248"/>
      <c r="BF429" s="248"/>
      <c r="BG429" s="248"/>
      <c r="BH429" s="248"/>
      <c r="BI429" s="248"/>
      <c r="BJ429" s="248"/>
      <c r="BK429" s="248"/>
      <c r="BL429" s="248"/>
      <c r="BM429" s="248"/>
      <c r="BN429" s="248"/>
      <c r="BO429" s="248"/>
      <c r="BP429" s="248"/>
      <c r="BQ429" s="248"/>
      <c r="BR429" s="248"/>
      <c r="BS429" s="248"/>
      <c r="BT429" s="248"/>
      <c r="BU429" s="248"/>
      <c r="BV429" s="248"/>
      <c r="BW429" s="248"/>
      <c r="BX429" s="248"/>
      <c r="BY429" s="248"/>
      <c r="BZ429" s="248"/>
      <c r="CA429" s="248"/>
      <c r="CB429" s="248"/>
      <c r="CC429" s="248"/>
      <c r="CD429" s="248"/>
      <c r="CE429" s="248"/>
      <c r="CF429" s="248"/>
      <c r="CG429" s="248"/>
      <c r="CH429" s="248"/>
      <c r="CI429" s="248"/>
      <c r="CJ429" s="248"/>
      <c r="CK429" s="248"/>
      <c r="CL429" s="248"/>
      <c r="CM429" s="248"/>
      <c r="CN429" s="248"/>
      <c r="CO429" s="248"/>
      <c r="CP429" s="248"/>
      <c r="CQ429" s="248"/>
      <c r="CR429" s="248"/>
      <c r="CS429" s="248"/>
      <c r="CT429" s="248"/>
      <c r="CU429" s="248"/>
      <c r="CV429" s="248"/>
      <c r="CW429" s="248"/>
      <c r="CX429" s="248"/>
      <c r="CY429" s="248"/>
      <c r="CZ429" s="248"/>
      <c r="DA429" s="248"/>
    </row>
    <row r="430" spans="1:105" x14ac:dyDescent="0.25">
      <c r="A430" s="248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248"/>
      <c r="S430" s="248"/>
      <c r="T430" s="248"/>
      <c r="U430" s="248"/>
      <c r="V430" s="248"/>
      <c r="W430" s="248"/>
      <c r="X430" s="248"/>
      <c r="Y430" s="248"/>
      <c r="Z430" s="248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  <c r="AM430" s="248"/>
      <c r="AN430" s="248"/>
      <c r="AO430" s="248"/>
      <c r="AP430" s="248"/>
      <c r="AQ430" s="248"/>
      <c r="AR430" s="248"/>
      <c r="AS430" s="248"/>
      <c r="AT430" s="248"/>
      <c r="AU430" s="248"/>
      <c r="AV430" s="248"/>
      <c r="AW430" s="248"/>
      <c r="AX430" s="248"/>
      <c r="AY430" s="248"/>
      <c r="AZ430" s="248"/>
      <c r="BA430" s="248"/>
      <c r="BB430" s="248"/>
      <c r="BC430" s="248"/>
      <c r="BD430" s="248"/>
      <c r="BE430" s="248"/>
      <c r="BF430" s="248"/>
      <c r="BG430" s="248"/>
      <c r="BH430" s="248"/>
      <c r="BI430" s="248"/>
      <c r="BJ430" s="248"/>
      <c r="BK430" s="248"/>
      <c r="BL430" s="248"/>
      <c r="BM430" s="248"/>
      <c r="BN430" s="248"/>
      <c r="BO430" s="248"/>
      <c r="BP430" s="248"/>
      <c r="BQ430" s="248"/>
      <c r="BR430" s="248"/>
      <c r="BS430" s="248"/>
      <c r="BT430" s="248"/>
      <c r="BU430" s="248"/>
      <c r="BV430" s="248"/>
      <c r="BW430" s="248"/>
      <c r="BX430" s="248"/>
      <c r="BY430" s="248"/>
      <c r="BZ430" s="248"/>
      <c r="CA430" s="248"/>
      <c r="CB430" s="248"/>
      <c r="CC430" s="248"/>
      <c r="CD430" s="248"/>
      <c r="CE430" s="248"/>
      <c r="CF430" s="248"/>
      <c r="CG430" s="248"/>
      <c r="CH430" s="248"/>
      <c r="CI430" s="248"/>
      <c r="CJ430" s="248"/>
      <c r="CK430" s="248"/>
      <c r="CL430" s="248"/>
      <c r="CM430" s="248"/>
      <c r="CN430" s="248"/>
      <c r="CO430" s="248"/>
      <c r="CP430" s="248"/>
      <c r="CQ430" s="248"/>
      <c r="CR430" s="248"/>
      <c r="CS430" s="248"/>
      <c r="CT430" s="248"/>
      <c r="CU430" s="248"/>
      <c r="CV430" s="248"/>
      <c r="CW430" s="248"/>
      <c r="CX430" s="248"/>
      <c r="CY430" s="248"/>
      <c r="CZ430" s="248"/>
      <c r="DA430" s="248"/>
    </row>
    <row r="431" spans="1:105" x14ac:dyDescent="0.25">
      <c r="A431" s="248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248"/>
      <c r="S431" s="248"/>
      <c r="T431" s="248"/>
      <c r="U431" s="248"/>
      <c r="V431" s="248"/>
      <c r="W431" s="248"/>
      <c r="X431" s="248"/>
      <c r="Y431" s="248"/>
      <c r="Z431" s="248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  <c r="AM431" s="248"/>
      <c r="AN431" s="248"/>
      <c r="AO431" s="248"/>
      <c r="AP431" s="248"/>
      <c r="AQ431" s="248"/>
      <c r="AR431" s="248"/>
      <c r="AS431" s="248"/>
      <c r="AT431" s="248"/>
      <c r="AU431" s="248"/>
      <c r="AV431" s="248"/>
      <c r="AW431" s="248"/>
      <c r="AX431" s="248"/>
      <c r="AY431" s="248"/>
      <c r="AZ431" s="248"/>
      <c r="BA431" s="248"/>
      <c r="BB431" s="248"/>
      <c r="BC431" s="248"/>
      <c r="BD431" s="248"/>
      <c r="BE431" s="248"/>
      <c r="BF431" s="248"/>
      <c r="BG431" s="248"/>
      <c r="BH431" s="248"/>
      <c r="BI431" s="248"/>
      <c r="BJ431" s="248"/>
      <c r="BK431" s="248"/>
      <c r="BL431" s="248"/>
      <c r="BM431" s="248"/>
      <c r="BN431" s="248"/>
      <c r="BO431" s="248"/>
      <c r="BP431" s="248"/>
      <c r="BQ431" s="248"/>
      <c r="BR431" s="248"/>
      <c r="BS431" s="248"/>
      <c r="BT431" s="248"/>
      <c r="BU431" s="248"/>
      <c r="BV431" s="248"/>
      <c r="BW431" s="248"/>
      <c r="BX431" s="248"/>
      <c r="BY431" s="248"/>
      <c r="BZ431" s="248"/>
      <c r="CA431" s="248"/>
      <c r="CB431" s="248"/>
      <c r="CC431" s="248"/>
      <c r="CD431" s="248"/>
      <c r="CE431" s="248"/>
      <c r="CF431" s="248"/>
      <c r="CG431" s="248"/>
      <c r="CH431" s="248"/>
      <c r="CI431" s="248"/>
      <c r="CJ431" s="248"/>
      <c r="CK431" s="248"/>
      <c r="CL431" s="248"/>
      <c r="CM431" s="248"/>
      <c r="CN431" s="248"/>
      <c r="CO431" s="248"/>
      <c r="CP431" s="248"/>
      <c r="CQ431" s="248"/>
      <c r="CR431" s="248"/>
      <c r="CS431" s="248"/>
      <c r="CT431" s="248"/>
      <c r="CU431" s="248"/>
      <c r="CV431" s="248"/>
      <c r="CW431" s="248"/>
      <c r="CX431" s="248"/>
      <c r="CY431" s="248"/>
      <c r="CZ431" s="248"/>
      <c r="DA431" s="248"/>
    </row>
    <row r="432" spans="1:105" x14ac:dyDescent="0.25">
      <c r="A432" s="248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248"/>
      <c r="S432" s="248"/>
      <c r="T432" s="248"/>
      <c r="U432" s="248"/>
      <c r="V432" s="248"/>
      <c r="W432" s="248"/>
      <c r="X432" s="248"/>
      <c r="Y432" s="248"/>
      <c r="Z432" s="248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  <c r="AM432" s="248"/>
      <c r="AN432" s="248"/>
      <c r="AO432" s="248"/>
      <c r="AP432" s="248"/>
      <c r="AQ432" s="248"/>
      <c r="AR432" s="248"/>
      <c r="AS432" s="248"/>
      <c r="AT432" s="248"/>
      <c r="AU432" s="248"/>
      <c r="AV432" s="248"/>
      <c r="AW432" s="248"/>
      <c r="AX432" s="248"/>
      <c r="AY432" s="248"/>
      <c r="AZ432" s="248"/>
      <c r="BA432" s="248"/>
      <c r="BB432" s="248"/>
      <c r="BC432" s="248"/>
      <c r="BD432" s="248"/>
      <c r="BE432" s="248"/>
      <c r="BF432" s="248"/>
      <c r="BG432" s="248"/>
      <c r="BH432" s="248"/>
      <c r="BI432" s="248"/>
      <c r="BJ432" s="248"/>
      <c r="BK432" s="248"/>
      <c r="BL432" s="248"/>
      <c r="BM432" s="248"/>
      <c r="BN432" s="248"/>
      <c r="BO432" s="248"/>
      <c r="BP432" s="248"/>
      <c r="BQ432" s="248"/>
      <c r="BR432" s="248"/>
      <c r="BS432" s="248"/>
      <c r="BT432" s="248"/>
      <c r="BU432" s="248"/>
      <c r="BV432" s="248"/>
      <c r="BW432" s="248"/>
      <c r="BX432" s="248"/>
      <c r="BY432" s="248"/>
      <c r="BZ432" s="248"/>
      <c r="CA432" s="248"/>
      <c r="CB432" s="248"/>
      <c r="CC432" s="248"/>
      <c r="CD432" s="248"/>
      <c r="CE432" s="248"/>
      <c r="CF432" s="248"/>
      <c r="CG432" s="248"/>
      <c r="CH432" s="248"/>
      <c r="CI432" s="248"/>
      <c r="CJ432" s="248"/>
      <c r="CK432" s="248"/>
      <c r="CL432" s="248"/>
      <c r="CM432" s="248"/>
      <c r="CN432" s="248"/>
      <c r="CO432" s="248"/>
      <c r="CP432" s="248"/>
      <c r="CQ432" s="248"/>
      <c r="CR432" s="248"/>
      <c r="CS432" s="248"/>
      <c r="CT432" s="248"/>
      <c r="CU432" s="248"/>
      <c r="CV432" s="248"/>
      <c r="CW432" s="248"/>
      <c r="CX432" s="248"/>
      <c r="CY432" s="248"/>
      <c r="CZ432" s="248"/>
      <c r="DA432" s="248"/>
    </row>
    <row r="433" spans="1:105" x14ac:dyDescent="0.25">
      <c r="A433" s="248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8"/>
      <c r="Z433" s="248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  <c r="AM433" s="248"/>
      <c r="AN433" s="248"/>
      <c r="AO433" s="248"/>
      <c r="AP433" s="248"/>
      <c r="AQ433" s="248"/>
      <c r="AR433" s="248"/>
      <c r="AS433" s="248"/>
      <c r="AT433" s="248"/>
      <c r="AU433" s="248"/>
      <c r="AV433" s="248"/>
      <c r="AW433" s="248"/>
      <c r="AX433" s="248"/>
      <c r="AY433" s="248"/>
      <c r="AZ433" s="248"/>
      <c r="BA433" s="248"/>
      <c r="BB433" s="248"/>
      <c r="BC433" s="248"/>
      <c r="BD433" s="248"/>
      <c r="BE433" s="248"/>
      <c r="BF433" s="248"/>
      <c r="BG433" s="248"/>
      <c r="BH433" s="248"/>
      <c r="BI433" s="248"/>
      <c r="BJ433" s="248"/>
      <c r="BK433" s="248"/>
      <c r="BL433" s="248"/>
      <c r="BM433" s="248"/>
      <c r="BN433" s="248"/>
      <c r="BO433" s="248"/>
      <c r="BP433" s="248"/>
      <c r="BQ433" s="248"/>
      <c r="BR433" s="248"/>
      <c r="BS433" s="248"/>
      <c r="BT433" s="248"/>
      <c r="BU433" s="248"/>
      <c r="BV433" s="248"/>
      <c r="BW433" s="248"/>
      <c r="BX433" s="248"/>
      <c r="BY433" s="248"/>
      <c r="BZ433" s="248"/>
      <c r="CA433" s="248"/>
      <c r="CB433" s="248"/>
      <c r="CC433" s="248"/>
      <c r="CD433" s="248"/>
      <c r="CE433" s="248"/>
      <c r="CF433" s="248"/>
      <c r="CG433" s="248"/>
      <c r="CH433" s="248"/>
      <c r="CI433" s="248"/>
      <c r="CJ433" s="248"/>
      <c r="CK433" s="248"/>
      <c r="CL433" s="248"/>
      <c r="CM433" s="248"/>
      <c r="CN433" s="248"/>
      <c r="CO433" s="248"/>
      <c r="CP433" s="248"/>
      <c r="CQ433" s="248"/>
      <c r="CR433" s="248"/>
      <c r="CS433" s="248"/>
      <c r="CT433" s="248"/>
      <c r="CU433" s="248"/>
      <c r="CV433" s="248"/>
      <c r="CW433" s="248"/>
      <c r="CX433" s="248"/>
      <c r="CY433" s="248"/>
      <c r="CZ433" s="248"/>
      <c r="DA433" s="248"/>
    </row>
    <row r="434" spans="1:105" x14ac:dyDescent="0.25">
      <c r="A434" s="248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248"/>
      <c r="S434" s="248"/>
      <c r="T434" s="248"/>
      <c r="U434" s="248"/>
      <c r="V434" s="248"/>
      <c r="W434" s="248"/>
      <c r="X434" s="248"/>
      <c r="Y434" s="248"/>
      <c r="Z434" s="248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  <c r="AM434" s="248"/>
      <c r="AN434" s="248"/>
      <c r="AO434" s="248"/>
      <c r="AP434" s="248"/>
      <c r="AQ434" s="248"/>
      <c r="AR434" s="248"/>
      <c r="AS434" s="248"/>
      <c r="AT434" s="248"/>
      <c r="AU434" s="248"/>
      <c r="AV434" s="248"/>
      <c r="AW434" s="248"/>
      <c r="AX434" s="248"/>
      <c r="AY434" s="248"/>
      <c r="AZ434" s="248"/>
      <c r="BA434" s="248"/>
      <c r="BB434" s="248"/>
      <c r="BC434" s="248"/>
      <c r="BD434" s="248"/>
      <c r="BE434" s="248"/>
      <c r="BF434" s="248"/>
      <c r="BG434" s="248"/>
      <c r="BH434" s="248"/>
      <c r="BI434" s="248"/>
      <c r="BJ434" s="248"/>
      <c r="BK434" s="248"/>
      <c r="BL434" s="248"/>
      <c r="BM434" s="248"/>
      <c r="BN434" s="248"/>
      <c r="BO434" s="248"/>
      <c r="BP434" s="248"/>
      <c r="BQ434" s="248"/>
      <c r="BR434" s="248"/>
      <c r="BS434" s="248"/>
      <c r="BT434" s="248"/>
      <c r="BU434" s="248"/>
      <c r="BV434" s="248"/>
      <c r="BW434" s="248"/>
      <c r="BX434" s="248"/>
      <c r="BY434" s="248"/>
      <c r="BZ434" s="248"/>
      <c r="CA434" s="248"/>
      <c r="CB434" s="248"/>
      <c r="CC434" s="248"/>
      <c r="CD434" s="248"/>
      <c r="CE434" s="248"/>
      <c r="CF434" s="248"/>
      <c r="CG434" s="248"/>
      <c r="CH434" s="248"/>
      <c r="CI434" s="248"/>
      <c r="CJ434" s="248"/>
      <c r="CK434" s="248"/>
      <c r="CL434" s="248"/>
      <c r="CM434" s="248"/>
      <c r="CN434" s="248"/>
      <c r="CO434" s="248"/>
      <c r="CP434" s="248"/>
      <c r="CQ434" s="248"/>
      <c r="CR434" s="248"/>
      <c r="CS434" s="248"/>
      <c r="CT434" s="248"/>
      <c r="CU434" s="248"/>
      <c r="CV434" s="248"/>
      <c r="CW434" s="248"/>
      <c r="CX434" s="248"/>
      <c r="CY434" s="248"/>
      <c r="CZ434" s="248"/>
      <c r="DA434" s="248"/>
    </row>
    <row r="435" spans="1:105" x14ac:dyDescent="0.25">
      <c r="A435" s="248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248"/>
      <c r="S435" s="248"/>
      <c r="T435" s="248"/>
      <c r="U435" s="248"/>
      <c r="V435" s="248"/>
      <c r="W435" s="248"/>
      <c r="X435" s="248"/>
      <c r="Y435" s="248"/>
      <c r="Z435" s="248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  <c r="AM435" s="248"/>
      <c r="AN435" s="248"/>
      <c r="AO435" s="248"/>
      <c r="AP435" s="248"/>
      <c r="AQ435" s="248"/>
      <c r="AR435" s="248"/>
      <c r="AS435" s="248"/>
      <c r="AT435" s="248"/>
      <c r="AU435" s="248"/>
      <c r="AV435" s="248"/>
      <c r="AW435" s="248"/>
      <c r="AX435" s="248"/>
      <c r="AY435" s="248"/>
      <c r="AZ435" s="248"/>
      <c r="BA435" s="248"/>
      <c r="BB435" s="248"/>
      <c r="BC435" s="248"/>
      <c r="BD435" s="248"/>
      <c r="BE435" s="248"/>
      <c r="BF435" s="248"/>
      <c r="BG435" s="248"/>
      <c r="BH435" s="248"/>
      <c r="BI435" s="248"/>
      <c r="BJ435" s="248"/>
      <c r="BK435" s="248"/>
      <c r="BL435" s="248"/>
      <c r="BM435" s="248"/>
      <c r="BN435" s="248"/>
      <c r="BO435" s="248"/>
      <c r="BP435" s="248"/>
      <c r="BQ435" s="248"/>
      <c r="BR435" s="248"/>
      <c r="BS435" s="248"/>
      <c r="BT435" s="248"/>
      <c r="BU435" s="248"/>
      <c r="BV435" s="248"/>
      <c r="BW435" s="248"/>
      <c r="BX435" s="248"/>
      <c r="BY435" s="248"/>
      <c r="BZ435" s="248"/>
      <c r="CA435" s="248"/>
      <c r="CB435" s="248"/>
      <c r="CC435" s="248"/>
      <c r="CD435" s="248"/>
      <c r="CE435" s="248"/>
      <c r="CF435" s="248"/>
      <c r="CG435" s="248"/>
      <c r="CH435" s="248"/>
      <c r="CI435" s="248"/>
      <c r="CJ435" s="248"/>
      <c r="CK435" s="248"/>
      <c r="CL435" s="248"/>
      <c r="CM435" s="248"/>
      <c r="CN435" s="248"/>
      <c r="CO435" s="248"/>
      <c r="CP435" s="248"/>
      <c r="CQ435" s="248"/>
      <c r="CR435" s="248"/>
      <c r="CS435" s="248"/>
      <c r="CT435" s="248"/>
      <c r="CU435" s="248"/>
      <c r="CV435" s="248"/>
      <c r="CW435" s="248"/>
      <c r="CX435" s="248"/>
      <c r="CY435" s="248"/>
      <c r="CZ435" s="248"/>
      <c r="DA435" s="248"/>
    </row>
    <row r="436" spans="1:105" x14ac:dyDescent="0.25">
      <c r="A436" s="248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248"/>
      <c r="S436" s="248"/>
      <c r="T436" s="248"/>
      <c r="U436" s="248"/>
      <c r="V436" s="248"/>
      <c r="W436" s="248"/>
      <c r="X436" s="248"/>
      <c r="Y436" s="248"/>
      <c r="Z436" s="248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  <c r="AM436" s="248"/>
      <c r="AN436" s="248"/>
      <c r="AO436" s="248"/>
      <c r="AP436" s="248"/>
      <c r="AQ436" s="248"/>
      <c r="AR436" s="248"/>
      <c r="AS436" s="248"/>
      <c r="AT436" s="248"/>
      <c r="AU436" s="248"/>
      <c r="AV436" s="248"/>
      <c r="AW436" s="248"/>
      <c r="AX436" s="248"/>
      <c r="AY436" s="248"/>
      <c r="AZ436" s="248"/>
      <c r="BA436" s="248"/>
      <c r="BB436" s="248"/>
      <c r="BC436" s="248"/>
      <c r="BD436" s="248"/>
      <c r="BE436" s="248"/>
      <c r="BF436" s="248"/>
      <c r="BG436" s="248"/>
      <c r="BH436" s="248"/>
      <c r="BI436" s="248"/>
      <c r="BJ436" s="248"/>
      <c r="BK436" s="248"/>
      <c r="BL436" s="248"/>
      <c r="BM436" s="248"/>
      <c r="BN436" s="248"/>
      <c r="BO436" s="248"/>
      <c r="BP436" s="248"/>
      <c r="BQ436" s="248"/>
      <c r="BR436" s="248"/>
      <c r="BS436" s="248"/>
      <c r="BT436" s="248"/>
      <c r="BU436" s="248"/>
      <c r="BV436" s="248"/>
      <c r="BW436" s="248"/>
      <c r="BX436" s="248"/>
      <c r="BY436" s="248"/>
      <c r="BZ436" s="248"/>
      <c r="CA436" s="248"/>
      <c r="CB436" s="248"/>
      <c r="CC436" s="248"/>
      <c r="CD436" s="248"/>
      <c r="CE436" s="248"/>
      <c r="CF436" s="248"/>
      <c r="CG436" s="248"/>
      <c r="CH436" s="248"/>
      <c r="CI436" s="248"/>
      <c r="CJ436" s="248"/>
      <c r="CK436" s="248"/>
      <c r="CL436" s="248"/>
      <c r="CM436" s="248"/>
      <c r="CN436" s="248"/>
      <c r="CO436" s="248"/>
      <c r="CP436" s="248"/>
      <c r="CQ436" s="248"/>
      <c r="CR436" s="248"/>
      <c r="CS436" s="248"/>
      <c r="CT436" s="248"/>
      <c r="CU436" s="248"/>
      <c r="CV436" s="248"/>
      <c r="CW436" s="248"/>
      <c r="CX436" s="248"/>
      <c r="CY436" s="248"/>
      <c r="CZ436" s="248"/>
      <c r="DA436" s="248"/>
    </row>
    <row r="437" spans="1:105" x14ac:dyDescent="0.25">
      <c r="A437" s="248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248"/>
      <c r="S437" s="248"/>
      <c r="T437" s="248"/>
      <c r="U437" s="248"/>
      <c r="V437" s="248"/>
      <c r="W437" s="248"/>
      <c r="X437" s="248"/>
      <c r="Y437" s="248"/>
      <c r="Z437" s="248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  <c r="AM437" s="248"/>
      <c r="AN437" s="248"/>
      <c r="AO437" s="248"/>
      <c r="AP437" s="248"/>
      <c r="AQ437" s="248"/>
      <c r="AR437" s="248"/>
      <c r="AS437" s="248"/>
      <c r="AT437" s="248"/>
      <c r="AU437" s="248"/>
      <c r="AV437" s="248"/>
      <c r="AW437" s="248"/>
      <c r="AX437" s="248"/>
      <c r="AY437" s="248"/>
      <c r="AZ437" s="248"/>
      <c r="BA437" s="248"/>
      <c r="BB437" s="248"/>
      <c r="BC437" s="248"/>
      <c r="BD437" s="248"/>
      <c r="BE437" s="248"/>
      <c r="BF437" s="248"/>
      <c r="BG437" s="248"/>
      <c r="BH437" s="248"/>
      <c r="BI437" s="248"/>
      <c r="BJ437" s="248"/>
      <c r="BK437" s="248"/>
      <c r="BL437" s="248"/>
      <c r="BM437" s="248"/>
      <c r="BN437" s="248"/>
      <c r="BO437" s="248"/>
      <c r="BP437" s="248"/>
      <c r="BQ437" s="248"/>
      <c r="BR437" s="248"/>
      <c r="BS437" s="248"/>
      <c r="BT437" s="248"/>
      <c r="BU437" s="248"/>
      <c r="BV437" s="248"/>
      <c r="BW437" s="248"/>
      <c r="BX437" s="248"/>
      <c r="BY437" s="248"/>
      <c r="BZ437" s="248"/>
      <c r="CA437" s="248"/>
      <c r="CB437" s="248"/>
      <c r="CC437" s="248"/>
      <c r="CD437" s="248"/>
      <c r="CE437" s="248"/>
      <c r="CF437" s="248"/>
      <c r="CG437" s="248"/>
      <c r="CH437" s="248"/>
      <c r="CI437" s="248"/>
      <c r="CJ437" s="248"/>
      <c r="CK437" s="248"/>
      <c r="CL437" s="248"/>
      <c r="CM437" s="248"/>
      <c r="CN437" s="248"/>
      <c r="CO437" s="248"/>
      <c r="CP437" s="248"/>
      <c r="CQ437" s="248"/>
      <c r="CR437" s="248"/>
      <c r="CS437" s="248"/>
      <c r="CT437" s="248"/>
      <c r="CU437" s="248"/>
      <c r="CV437" s="248"/>
      <c r="CW437" s="248"/>
      <c r="CX437" s="248"/>
      <c r="CY437" s="248"/>
      <c r="CZ437" s="248"/>
      <c r="DA437" s="248"/>
    </row>
    <row r="438" spans="1:105" x14ac:dyDescent="0.25">
      <c r="A438" s="248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248"/>
      <c r="S438" s="248"/>
      <c r="T438" s="248"/>
      <c r="U438" s="248"/>
      <c r="V438" s="248"/>
      <c r="W438" s="248"/>
      <c r="X438" s="248"/>
      <c r="Y438" s="248"/>
      <c r="Z438" s="248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  <c r="AM438" s="248"/>
      <c r="AN438" s="248"/>
      <c r="AO438" s="248"/>
      <c r="AP438" s="248"/>
      <c r="AQ438" s="248"/>
      <c r="AR438" s="248"/>
      <c r="AS438" s="248"/>
      <c r="AT438" s="248"/>
      <c r="AU438" s="248"/>
      <c r="AV438" s="248"/>
      <c r="AW438" s="248"/>
      <c r="AX438" s="248"/>
      <c r="AY438" s="248"/>
      <c r="AZ438" s="248"/>
      <c r="BA438" s="248"/>
      <c r="BB438" s="248"/>
      <c r="BC438" s="248"/>
      <c r="BD438" s="248"/>
      <c r="BE438" s="248"/>
      <c r="BF438" s="248"/>
      <c r="BG438" s="248"/>
      <c r="BH438" s="248"/>
      <c r="BI438" s="248"/>
      <c r="BJ438" s="248"/>
      <c r="BK438" s="248"/>
      <c r="BL438" s="248"/>
      <c r="BM438" s="248"/>
      <c r="BN438" s="248"/>
      <c r="BO438" s="248"/>
      <c r="BP438" s="248"/>
      <c r="BQ438" s="248"/>
      <c r="BR438" s="248"/>
      <c r="BS438" s="248"/>
      <c r="BT438" s="248"/>
      <c r="BU438" s="248"/>
      <c r="BV438" s="248"/>
      <c r="BW438" s="248"/>
      <c r="BX438" s="248"/>
      <c r="BY438" s="248"/>
      <c r="BZ438" s="248"/>
      <c r="CA438" s="248"/>
      <c r="CB438" s="248"/>
      <c r="CC438" s="248"/>
      <c r="CD438" s="248"/>
      <c r="CE438" s="248"/>
      <c r="CF438" s="248"/>
      <c r="CG438" s="248"/>
      <c r="CH438" s="248"/>
      <c r="CI438" s="248"/>
      <c r="CJ438" s="248"/>
      <c r="CK438" s="248"/>
      <c r="CL438" s="248"/>
      <c r="CM438" s="248"/>
      <c r="CN438" s="248"/>
      <c r="CO438" s="248"/>
      <c r="CP438" s="248"/>
      <c r="CQ438" s="248"/>
      <c r="CR438" s="248"/>
      <c r="CS438" s="248"/>
      <c r="CT438" s="248"/>
      <c r="CU438" s="248"/>
      <c r="CV438" s="248"/>
      <c r="CW438" s="248"/>
      <c r="CX438" s="248"/>
      <c r="CY438" s="248"/>
      <c r="CZ438" s="248"/>
      <c r="DA438" s="248"/>
    </row>
    <row r="439" spans="1:105" x14ac:dyDescent="0.25">
      <c r="A439" s="248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248"/>
      <c r="S439" s="248"/>
      <c r="T439" s="248"/>
      <c r="U439" s="248"/>
      <c r="V439" s="248"/>
      <c r="W439" s="248"/>
      <c r="X439" s="248"/>
      <c r="Y439" s="248"/>
      <c r="Z439" s="248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  <c r="AM439" s="248"/>
      <c r="AN439" s="248"/>
      <c r="AO439" s="248"/>
      <c r="AP439" s="248"/>
      <c r="AQ439" s="248"/>
      <c r="AR439" s="248"/>
      <c r="AS439" s="248"/>
      <c r="AT439" s="248"/>
      <c r="AU439" s="248"/>
      <c r="AV439" s="248"/>
      <c r="AW439" s="248"/>
      <c r="AX439" s="248"/>
      <c r="AY439" s="248"/>
      <c r="AZ439" s="248"/>
      <c r="BA439" s="248"/>
      <c r="BB439" s="248"/>
      <c r="BC439" s="248"/>
      <c r="BD439" s="248"/>
      <c r="BE439" s="248"/>
      <c r="BF439" s="248"/>
      <c r="BG439" s="248"/>
      <c r="BH439" s="248"/>
      <c r="BI439" s="248"/>
      <c r="BJ439" s="248"/>
      <c r="BK439" s="248"/>
      <c r="BL439" s="248"/>
      <c r="BM439" s="248"/>
      <c r="BN439" s="248"/>
      <c r="BO439" s="248"/>
      <c r="BP439" s="248"/>
      <c r="BQ439" s="248"/>
      <c r="BR439" s="248"/>
      <c r="BS439" s="248"/>
      <c r="BT439" s="248"/>
      <c r="BU439" s="248"/>
      <c r="BV439" s="248"/>
      <c r="BW439" s="248"/>
      <c r="BX439" s="248"/>
      <c r="BY439" s="248"/>
      <c r="BZ439" s="248"/>
      <c r="CA439" s="248"/>
      <c r="CB439" s="248"/>
      <c r="CC439" s="248"/>
      <c r="CD439" s="248"/>
      <c r="CE439" s="248"/>
      <c r="CF439" s="248"/>
      <c r="CG439" s="248"/>
      <c r="CH439" s="248"/>
      <c r="CI439" s="248"/>
      <c r="CJ439" s="248"/>
      <c r="CK439" s="248"/>
      <c r="CL439" s="248"/>
      <c r="CM439" s="248"/>
      <c r="CN439" s="248"/>
      <c r="CO439" s="248"/>
      <c r="CP439" s="248"/>
      <c r="CQ439" s="248"/>
      <c r="CR439" s="248"/>
      <c r="CS439" s="248"/>
      <c r="CT439" s="248"/>
      <c r="CU439" s="248"/>
      <c r="CV439" s="248"/>
      <c r="CW439" s="248"/>
      <c r="CX439" s="248"/>
      <c r="CY439" s="248"/>
      <c r="CZ439" s="248"/>
      <c r="DA439" s="248"/>
    </row>
    <row r="440" spans="1:105" x14ac:dyDescent="0.25">
      <c r="A440" s="248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248"/>
      <c r="S440" s="248"/>
      <c r="T440" s="248"/>
      <c r="U440" s="248"/>
      <c r="V440" s="248"/>
      <c r="W440" s="248"/>
      <c r="X440" s="248"/>
      <c r="Y440" s="248"/>
      <c r="Z440" s="248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  <c r="AM440" s="248"/>
      <c r="AN440" s="248"/>
      <c r="AO440" s="248"/>
      <c r="AP440" s="248"/>
      <c r="AQ440" s="248"/>
      <c r="AR440" s="248"/>
      <c r="AS440" s="248"/>
      <c r="AT440" s="248"/>
      <c r="AU440" s="248"/>
      <c r="AV440" s="248"/>
      <c r="AW440" s="248"/>
      <c r="AX440" s="248"/>
      <c r="AY440" s="248"/>
      <c r="AZ440" s="248"/>
      <c r="BA440" s="248"/>
      <c r="BB440" s="248"/>
      <c r="BC440" s="248"/>
      <c r="BD440" s="248"/>
      <c r="BE440" s="248"/>
      <c r="BF440" s="248"/>
      <c r="BG440" s="248"/>
      <c r="BH440" s="248"/>
      <c r="BI440" s="248"/>
      <c r="BJ440" s="248"/>
      <c r="BK440" s="248"/>
      <c r="BL440" s="248"/>
      <c r="BM440" s="248"/>
      <c r="BN440" s="248"/>
      <c r="BO440" s="248"/>
      <c r="BP440" s="248"/>
      <c r="BQ440" s="248"/>
      <c r="BR440" s="248"/>
      <c r="BS440" s="248"/>
      <c r="BT440" s="248"/>
      <c r="BU440" s="248"/>
      <c r="BV440" s="248"/>
      <c r="BW440" s="248"/>
      <c r="BX440" s="248"/>
      <c r="BY440" s="248"/>
      <c r="BZ440" s="248"/>
      <c r="CA440" s="248"/>
      <c r="CB440" s="248"/>
      <c r="CC440" s="248"/>
      <c r="CD440" s="248"/>
      <c r="CE440" s="248"/>
      <c r="CF440" s="248"/>
      <c r="CG440" s="248"/>
      <c r="CH440" s="248"/>
      <c r="CI440" s="248"/>
      <c r="CJ440" s="248"/>
      <c r="CK440" s="248"/>
      <c r="CL440" s="248"/>
      <c r="CM440" s="248"/>
      <c r="CN440" s="248"/>
      <c r="CO440" s="248"/>
      <c r="CP440" s="248"/>
      <c r="CQ440" s="248"/>
      <c r="CR440" s="248"/>
      <c r="CS440" s="248"/>
      <c r="CT440" s="248"/>
      <c r="CU440" s="248"/>
      <c r="CV440" s="248"/>
      <c r="CW440" s="248"/>
      <c r="CX440" s="248"/>
      <c r="CY440" s="248"/>
      <c r="CZ440" s="248"/>
      <c r="DA440" s="248"/>
    </row>
    <row r="441" spans="1:105" x14ac:dyDescent="0.25">
      <c r="A441" s="248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248"/>
      <c r="S441" s="248"/>
      <c r="T441" s="248"/>
      <c r="U441" s="248"/>
      <c r="V441" s="248"/>
      <c r="W441" s="248"/>
      <c r="X441" s="248"/>
      <c r="Y441" s="248"/>
      <c r="Z441" s="248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  <c r="AM441" s="248"/>
      <c r="AN441" s="248"/>
      <c r="AO441" s="248"/>
      <c r="AP441" s="248"/>
      <c r="AQ441" s="248"/>
      <c r="AR441" s="248"/>
      <c r="AS441" s="248"/>
      <c r="AT441" s="248"/>
      <c r="AU441" s="248"/>
      <c r="AV441" s="248"/>
      <c r="AW441" s="248"/>
      <c r="AX441" s="248"/>
      <c r="AY441" s="248"/>
      <c r="AZ441" s="248"/>
      <c r="BA441" s="248"/>
      <c r="BB441" s="248"/>
      <c r="BC441" s="248"/>
      <c r="BD441" s="248"/>
      <c r="BE441" s="248"/>
      <c r="BF441" s="248"/>
      <c r="BG441" s="248"/>
      <c r="BH441" s="248"/>
      <c r="BI441" s="248"/>
      <c r="BJ441" s="248"/>
      <c r="BK441" s="248"/>
      <c r="BL441" s="248"/>
      <c r="BM441" s="248"/>
      <c r="BN441" s="248"/>
      <c r="BO441" s="248"/>
      <c r="BP441" s="248"/>
      <c r="BQ441" s="248"/>
      <c r="BR441" s="248"/>
      <c r="BS441" s="248"/>
      <c r="BT441" s="248"/>
      <c r="BU441" s="248"/>
      <c r="BV441" s="248"/>
      <c r="BW441" s="248"/>
      <c r="BX441" s="248"/>
      <c r="BY441" s="248"/>
      <c r="BZ441" s="248"/>
      <c r="CA441" s="248"/>
      <c r="CB441" s="248"/>
      <c r="CC441" s="248"/>
      <c r="CD441" s="248"/>
      <c r="CE441" s="248"/>
      <c r="CF441" s="248"/>
      <c r="CG441" s="248"/>
      <c r="CH441" s="248"/>
      <c r="CI441" s="248"/>
      <c r="CJ441" s="248"/>
      <c r="CK441" s="248"/>
      <c r="CL441" s="248"/>
      <c r="CM441" s="248"/>
      <c r="CN441" s="248"/>
      <c r="CO441" s="248"/>
      <c r="CP441" s="248"/>
      <c r="CQ441" s="248"/>
      <c r="CR441" s="248"/>
      <c r="CS441" s="248"/>
      <c r="CT441" s="248"/>
      <c r="CU441" s="248"/>
      <c r="CV441" s="248"/>
      <c r="CW441" s="248"/>
      <c r="CX441" s="248"/>
      <c r="CY441" s="248"/>
      <c r="CZ441" s="248"/>
      <c r="DA441" s="248"/>
    </row>
    <row r="442" spans="1:105" x14ac:dyDescent="0.25">
      <c r="A442" s="248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248"/>
      <c r="S442" s="248"/>
      <c r="T442" s="248"/>
      <c r="U442" s="248"/>
      <c r="V442" s="248"/>
      <c r="W442" s="248"/>
      <c r="X442" s="248"/>
      <c r="Y442" s="248"/>
      <c r="Z442" s="248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  <c r="AM442" s="248"/>
      <c r="AN442" s="248"/>
      <c r="AO442" s="248"/>
      <c r="AP442" s="248"/>
      <c r="AQ442" s="248"/>
      <c r="AR442" s="248"/>
      <c r="AS442" s="248"/>
      <c r="AT442" s="248"/>
      <c r="AU442" s="248"/>
      <c r="AV442" s="248"/>
      <c r="AW442" s="248"/>
      <c r="AX442" s="248"/>
      <c r="AY442" s="248"/>
      <c r="AZ442" s="248"/>
      <c r="BA442" s="248"/>
      <c r="BB442" s="248"/>
      <c r="BC442" s="248"/>
      <c r="BD442" s="248"/>
      <c r="BE442" s="248"/>
      <c r="BF442" s="248"/>
      <c r="BG442" s="248"/>
      <c r="BH442" s="248"/>
      <c r="BI442" s="248"/>
      <c r="BJ442" s="248"/>
      <c r="BK442" s="248"/>
      <c r="BL442" s="248"/>
      <c r="BM442" s="248"/>
      <c r="BN442" s="248"/>
      <c r="BO442" s="248"/>
      <c r="BP442" s="248"/>
      <c r="BQ442" s="248"/>
      <c r="BR442" s="248"/>
      <c r="BS442" s="248"/>
      <c r="BT442" s="248"/>
      <c r="BU442" s="248"/>
      <c r="BV442" s="248"/>
      <c r="BW442" s="248"/>
      <c r="BX442" s="248"/>
      <c r="BY442" s="248"/>
      <c r="BZ442" s="248"/>
      <c r="CA442" s="248"/>
      <c r="CB442" s="248"/>
      <c r="CC442" s="248"/>
      <c r="CD442" s="248"/>
      <c r="CE442" s="248"/>
      <c r="CF442" s="248"/>
      <c r="CG442" s="248"/>
      <c r="CH442" s="248"/>
      <c r="CI442" s="248"/>
      <c r="CJ442" s="248"/>
      <c r="CK442" s="248"/>
      <c r="CL442" s="248"/>
      <c r="CM442" s="248"/>
      <c r="CN442" s="248"/>
      <c r="CO442" s="248"/>
      <c r="CP442" s="248"/>
      <c r="CQ442" s="248"/>
      <c r="CR442" s="248"/>
      <c r="CS442" s="248"/>
      <c r="CT442" s="248"/>
      <c r="CU442" s="248"/>
      <c r="CV442" s="248"/>
      <c r="CW442" s="248"/>
      <c r="CX442" s="248"/>
      <c r="CY442" s="248"/>
      <c r="CZ442" s="248"/>
      <c r="DA442" s="248"/>
    </row>
    <row r="443" spans="1:105" x14ac:dyDescent="0.25">
      <c r="A443" s="248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248"/>
      <c r="S443" s="248"/>
      <c r="T443" s="248"/>
      <c r="U443" s="248"/>
      <c r="V443" s="248"/>
      <c r="W443" s="248"/>
      <c r="X443" s="248"/>
      <c r="Y443" s="248"/>
      <c r="Z443" s="248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  <c r="AM443" s="248"/>
      <c r="AN443" s="248"/>
      <c r="AO443" s="248"/>
      <c r="AP443" s="248"/>
      <c r="AQ443" s="248"/>
      <c r="AR443" s="248"/>
      <c r="AS443" s="248"/>
      <c r="AT443" s="248"/>
      <c r="AU443" s="248"/>
      <c r="AV443" s="248"/>
      <c r="AW443" s="248"/>
      <c r="AX443" s="248"/>
      <c r="AY443" s="248"/>
      <c r="AZ443" s="248"/>
      <c r="BA443" s="248"/>
      <c r="BB443" s="248"/>
      <c r="BC443" s="248"/>
      <c r="BD443" s="248"/>
      <c r="BE443" s="248"/>
      <c r="BF443" s="248"/>
      <c r="BG443" s="248"/>
      <c r="BH443" s="248"/>
      <c r="BI443" s="248"/>
      <c r="BJ443" s="248"/>
      <c r="BK443" s="248"/>
      <c r="BL443" s="248"/>
      <c r="BM443" s="248"/>
      <c r="BN443" s="248"/>
      <c r="BO443" s="248"/>
      <c r="BP443" s="248"/>
      <c r="BQ443" s="248"/>
      <c r="BR443" s="248"/>
      <c r="BS443" s="248"/>
      <c r="BT443" s="248"/>
      <c r="BU443" s="248"/>
      <c r="BV443" s="248"/>
      <c r="BW443" s="248"/>
      <c r="BX443" s="248"/>
      <c r="BY443" s="248"/>
      <c r="BZ443" s="248"/>
      <c r="CA443" s="248"/>
      <c r="CB443" s="248"/>
      <c r="CC443" s="248"/>
      <c r="CD443" s="248"/>
      <c r="CE443" s="248"/>
      <c r="CF443" s="248"/>
      <c r="CG443" s="248"/>
      <c r="CH443" s="248"/>
      <c r="CI443" s="248"/>
      <c r="CJ443" s="248"/>
      <c r="CK443" s="248"/>
      <c r="CL443" s="248"/>
      <c r="CM443" s="248"/>
      <c r="CN443" s="248"/>
      <c r="CO443" s="248"/>
      <c r="CP443" s="248"/>
      <c r="CQ443" s="248"/>
      <c r="CR443" s="248"/>
      <c r="CS443" s="248"/>
      <c r="CT443" s="248"/>
      <c r="CU443" s="248"/>
      <c r="CV443" s="248"/>
      <c r="CW443" s="248"/>
      <c r="CX443" s="248"/>
      <c r="CY443" s="248"/>
      <c r="CZ443" s="248"/>
      <c r="DA443" s="248"/>
    </row>
    <row r="444" spans="1:105" x14ac:dyDescent="0.25">
      <c r="A444" s="248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248"/>
      <c r="S444" s="248"/>
      <c r="T444" s="248"/>
      <c r="U444" s="248"/>
      <c r="V444" s="248"/>
      <c r="W444" s="248"/>
      <c r="X444" s="248"/>
      <c r="Y444" s="248"/>
      <c r="Z444" s="248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  <c r="AM444" s="248"/>
      <c r="AN444" s="248"/>
      <c r="AO444" s="248"/>
      <c r="AP444" s="248"/>
      <c r="AQ444" s="248"/>
      <c r="AR444" s="248"/>
      <c r="AS444" s="248"/>
      <c r="AT444" s="248"/>
      <c r="AU444" s="248"/>
      <c r="AV444" s="248"/>
      <c r="AW444" s="248"/>
      <c r="AX444" s="248"/>
      <c r="AY444" s="248"/>
      <c r="AZ444" s="248"/>
      <c r="BA444" s="248"/>
      <c r="BB444" s="248"/>
      <c r="BC444" s="248"/>
      <c r="BD444" s="248"/>
      <c r="BE444" s="248"/>
      <c r="BF444" s="248"/>
      <c r="BG444" s="248"/>
      <c r="BH444" s="248"/>
      <c r="BI444" s="248"/>
      <c r="BJ444" s="248"/>
      <c r="BK444" s="248"/>
      <c r="BL444" s="248"/>
      <c r="BM444" s="248"/>
      <c r="BN444" s="248"/>
      <c r="BO444" s="248"/>
      <c r="BP444" s="248"/>
      <c r="BQ444" s="248"/>
      <c r="BR444" s="248"/>
      <c r="BS444" s="248"/>
      <c r="BT444" s="248"/>
      <c r="BU444" s="248"/>
      <c r="BV444" s="248"/>
      <c r="BW444" s="248"/>
      <c r="BX444" s="248"/>
      <c r="BY444" s="248"/>
      <c r="BZ444" s="248"/>
      <c r="CA444" s="248"/>
      <c r="CB444" s="248"/>
      <c r="CC444" s="248"/>
      <c r="CD444" s="248"/>
      <c r="CE444" s="248"/>
      <c r="CF444" s="248"/>
      <c r="CG444" s="248"/>
      <c r="CH444" s="248"/>
      <c r="CI444" s="248"/>
      <c r="CJ444" s="248"/>
      <c r="CK444" s="248"/>
      <c r="CL444" s="248"/>
      <c r="CM444" s="248"/>
      <c r="CN444" s="248"/>
      <c r="CO444" s="248"/>
      <c r="CP444" s="248"/>
      <c r="CQ444" s="248"/>
      <c r="CR444" s="248"/>
      <c r="CS444" s="248"/>
      <c r="CT444" s="248"/>
      <c r="CU444" s="248"/>
      <c r="CV444" s="248"/>
      <c r="CW444" s="248"/>
      <c r="CX444" s="248"/>
      <c r="CY444" s="248"/>
      <c r="CZ444" s="248"/>
      <c r="DA444" s="248"/>
    </row>
    <row r="445" spans="1:105" x14ac:dyDescent="0.25">
      <c r="A445" s="248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248"/>
      <c r="S445" s="248"/>
      <c r="T445" s="248"/>
      <c r="U445" s="248"/>
      <c r="V445" s="248"/>
      <c r="W445" s="248"/>
      <c r="X445" s="248"/>
      <c r="Y445" s="248"/>
      <c r="Z445" s="248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  <c r="AM445" s="248"/>
      <c r="AN445" s="248"/>
      <c r="AO445" s="248"/>
      <c r="AP445" s="248"/>
      <c r="AQ445" s="248"/>
      <c r="AR445" s="248"/>
      <c r="AS445" s="248"/>
      <c r="AT445" s="248"/>
      <c r="AU445" s="248"/>
      <c r="AV445" s="248"/>
      <c r="AW445" s="248"/>
      <c r="AX445" s="248"/>
      <c r="AY445" s="248"/>
      <c r="AZ445" s="248"/>
      <c r="BA445" s="248"/>
      <c r="BB445" s="248"/>
      <c r="BC445" s="248"/>
      <c r="BD445" s="248"/>
      <c r="BE445" s="248"/>
      <c r="BF445" s="248"/>
      <c r="BG445" s="248"/>
      <c r="BH445" s="248"/>
      <c r="BI445" s="248"/>
      <c r="BJ445" s="248"/>
      <c r="BK445" s="248"/>
      <c r="BL445" s="248"/>
      <c r="BM445" s="248"/>
      <c r="BN445" s="248"/>
      <c r="BO445" s="248"/>
      <c r="BP445" s="248"/>
      <c r="BQ445" s="248"/>
      <c r="BR445" s="248"/>
      <c r="BS445" s="248"/>
      <c r="BT445" s="248"/>
      <c r="BU445" s="248"/>
      <c r="BV445" s="248"/>
      <c r="BW445" s="248"/>
      <c r="BX445" s="248"/>
      <c r="BY445" s="248"/>
      <c r="BZ445" s="248"/>
      <c r="CA445" s="248"/>
      <c r="CB445" s="248"/>
      <c r="CC445" s="248"/>
      <c r="CD445" s="248"/>
      <c r="CE445" s="248"/>
      <c r="CF445" s="248"/>
      <c r="CG445" s="248"/>
      <c r="CH445" s="248"/>
      <c r="CI445" s="248"/>
      <c r="CJ445" s="248"/>
      <c r="CK445" s="248"/>
      <c r="CL445" s="248"/>
      <c r="CM445" s="248"/>
      <c r="CN445" s="248"/>
      <c r="CO445" s="248"/>
      <c r="CP445" s="248"/>
      <c r="CQ445" s="248"/>
      <c r="CR445" s="248"/>
      <c r="CS445" s="248"/>
      <c r="CT445" s="248"/>
      <c r="CU445" s="248"/>
      <c r="CV445" s="248"/>
      <c r="CW445" s="248"/>
      <c r="CX445" s="248"/>
      <c r="CY445" s="248"/>
      <c r="CZ445" s="248"/>
      <c r="DA445" s="248"/>
    </row>
    <row r="446" spans="1:105" x14ac:dyDescent="0.25">
      <c r="A446" s="248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248"/>
      <c r="S446" s="248"/>
      <c r="T446" s="248"/>
      <c r="U446" s="248"/>
      <c r="V446" s="248"/>
      <c r="W446" s="248"/>
      <c r="X446" s="248"/>
      <c r="Y446" s="248"/>
      <c r="Z446" s="248"/>
      <c r="AA446" s="248"/>
      <c r="AB446" s="248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  <c r="AM446" s="248"/>
      <c r="AN446" s="248"/>
      <c r="AO446" s="248"/>
      <c r="AP446" s="248"/>
      <c r="AQ446" s="248"/>
      <c r="AR446" s="248"/>
      <c r="AS446" s="248"/>
      <c r="AT446" s="248"/>
      <c r="AU446" s="248"/>
      <c r="AV446" s="248"/>
      <c r="AW446" s="248"/>
      <c r="AX446" s="248"/>
      <c r="AY446" s="248"/>
      <c r="AZ446" s="248"/>
      <c r="BA446" s="248"/>
      <c r="BB446" s="248"/>
      <c r="BC446" s="248"/>
      <c r="BD446" s="248"/>
      <c r="BE446" s="248"/>
      <c r="BF446" s="248"/>
      <c r="BG446" s="248"/>
      <c r="BH446" s="248"/>
      <c r="BI446" s="248"/>
      <c r="BJ446" s="248"/>
      <c r="BK446" s="248"/>
      <c r="BL446" s="248"/>
      <c r="BM446" s="248"/>
      <c r="BN446" s="248"/>
      <c r="BO446" s="248"/>
      <c r="BP446" s="248"/>
      <c r="BQ446" s="248"/>
      <c r="BR446" s="248"/>
      <c r="BS446" s="248"/>
      <c r="BT446" s="248"/>
      <c r="BU446" s="248"/>
      <c r="BV446" s="248"/>
      <c r="BW446" s="248"/>
      <c r="BX446" s="248"/>
      <c r="BY446" s="248"/>
      <c r="BZ446" s="248"/>
      <c r="CA446" s="248"/>
      <c r="CB446" s="248"/>
      <c r="CC446" s="248"/>
      <c r="CD446" s="248"/>
      <c r="CE446" s="248"/>
      <c r="CF446" s="248"/>
      <c r="CG446" s="248"/>
      <c r="CH446" s="248"/>
      <c r="CI446" s="248"/>
      <c r="CJ446" s="248"/>
      <c r="CK446" s="248"/>
      <c r="CL446" s="248"/>
      <c r="CM446" s="248"/>
      <c r="CN446" s="248"/>
      <c r="CO446" s="248"/>
      <c r="CP446" s="248"/>
      <c r="CQ446" s="248"/>
      <c r="CR446" s="248"/>
      <c r="CS446" s="248"/>
      <c r="CT446" s="248"/>
      <c r="CU446" s="248"/>
      <c r="CV446" s="248"/>
      <c r="CW446" s="248"/>
      <c r="CX446" s="248"/>
      <c r="CY446" s="248"/>
      <c r="CZ446" s="248"/>
      <c r="DA446" s="248"/>
    </row>
    <row r="447" spans="1:105" x14ac:dyDescent="0.25">
      <c r="A447" s="248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248"/>
      <c r="S447" s="248"/>
      <c r="T447" s="248"/>
      <c r="U447" s="248"/>
      <c r="V447" s="248"/>
      <c r="W447" s="248"/>
      <c r="X447" s="248"/>
      <c r="Y447" s="248"/>
      <c r="Z447" s="248"/>
      <c r="AA447" s="248"/>
      <c r="AB447" s="248"/>
      <c r="AC447" s="248"/>
      <c r="AD447" s="248"/>
      <c r="AE447" s="248"/>
      <c r="AF447" s="248"/>
      <c r="AG447" s="248"/>
      <c r="AH447" s="248"/>
      <c r="AI447" s="248"/>
      <c r="AJ447" s="248"/>
      <c r="AK447" s="248"/>
      <c r="AL447" s="248"/>
      <c r="AM447" s="248"/>
      <c r="AN447" s="248"/>
      <c r="AO447" s="248"/>
      <c r="AP447" s="248"/>
      <c r="AQ447" s="248"/>
      <c r="AR447" s="248"/>
      <c r="AS447" s="248"/>
      <c r="AT447" s="248"/>
      <c r="AU447" s="248"/>
      <c r="AV447" s="248"/>
      <c r="AW447" s="248"/>
      <c r="AX447" s="248"/>
      <c r="AY447" s="248"/>
      <c r="AZ447" s="248"/>
      <c r="BA447" s="248"/>
      <c r="BB447" s="248"/>
      <c r="BC447" s="248"/>
      <c r="BD447" s="248"/>
      <c r="BE447" s="248"/>
      <c r="BF447" s="248"/>
      <c r="BG447" s="248"/>
      <c r="BH447" s="248"/>
      <c r="BI447" s="248"/>
      <c r="BJ447" s="248"/>
      <c r="BK447" s="248"/>
      <c r="BL447" s="248"/>
      <c r="BM447" s="248"/>
      <c r="BN447" s="248"/>
      <c r="BO447" s="248"/>
      <c r="BP447" s="248"/>
      <c r="BQ447" s="248"/>
      <c r="BR447" s="248"/>
      <c r="BS447" s="248"/>
      <c r="BT447" s="248"/>
      <c r="BU447" s="248"/>
      <c r="BV447" s="248"/>
      <c r="BW447" s="248"/>
      <c r="BX447" s="248"/>
      <c r="BY447" s="248"/>
      <c r="BZ447" s="248"/>
      <c r="CA447" s="248"/>
      <c r="CB447" s="248"/>
      <c r="CC447" s="248"/>
      <c r="CD447" s="248"/>
      <c r="CE447" s="248"/>
      <c r="CF447" s="248"/>
      <c r="CG447" s="248"/>
      <c r="CH447" s="248"/>
      <c r="CI447" s="248"/>
      <c r="CJ447" s="248"/>
      <c r="CK447" s="248"/>
      <c r="CL447" s="248"/>
      <c r="CM447" s="248"/>
      <c r="CN447" s="248"/>
      <c r="CO447" s="248"/>
      <c r="CP447" s="248"/>
      <c r="CQ447" s="248"/>
      <c r="CR447" s="248"/>
      <c r="CS447" s="248"/>
      <c r="CT447" s="248"/>
      <c r="CU447" s="248"/>
      <c r="CV447" s="248"/>
      <c r="CW447" s="248"/>
      <c r="CX447" s="248"/>
      <c r="CY447" s="248"/>
      <c r="CZ447" s="248"/>
      <c r="DA447" s="248"/>
    </row>
    <row r="448" spans="1:105" x14ac:dyDescent="0.25">
      <c r="A448" s="248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248"/>
      <c r="S448" s="248"/>
      <c r="T448" s="248"/>
      <c r="U448" s="248"/>
      <c r="V448" s="248"/>
      <c r="W448" s="248"/>
      <c r="X448" s="248"/>
      <c r="Y448" s="248"/>
      <c r="Z448" s="248"/>
      <c r="AA448" s="248"/>
      <c r="AB448" s="248"/>
      <c r="AC448" s="248"/>
      <c r="AD448" s="248"/>
      <c r="AE448" s="248"/>
      <c r="AF448" s="248"/>
      <c r="AG448" s="248"/>
      <c r="AH448" s="248"/>
      <c r="AI448" s="248"/>
      <c r="AJ448" s="248"/>
      <c r="AK448" s="248"/>
      <c r="AL448" s="248"/>
      <c r="AM448" s="248"/>
      <c r="AN448" s="248"/>
      <c r="AO448" s="248"/>
      <c r="AP448" s="248"/>
      <c r="AQ448" s="248"/>
      <c r="AR448" s="248"/>
      <c r="AS448" s="248"/>
      <c r="AT448" s="248"/>
      <c r="AU448" s="248"/>
      <c r="AV448" s="248"/>
      <c r="AW448" s="248"/>
      <c r="AX448" s="248"/>
      <c r="AY448" s="248"/>
      <c r="AZ448" s="248"/>
      <c r="BA448" s="248"/>
      <c r="BB448" s="248"/>
      <c r="BC448" s="248"/>
      <c r="BD448" s="248"/>
      <c r="BE448" s="248"/>
      <c r="BF448" s="248"/>
      <c r="BG448" s="248"/>
      <c r="BH448" s="248"/>
      <c r="BI448" s="248"/>
      <c r="BJ448" s="248"/>
      <c r="BK448" s="248"/>
      <c r="BL448" s="248"/>
      <c r="BM448" s="248"/>
      <c r="BN448" s="248"/>
      <c r="BO448" s="248"/>
      <c r="BP448" s="248"/>
      <c r="BQ448" s="248"/>
      <c r="BR448" s="248"/>
      <c r="BS448" s="248"/>
      <c r="BT448" s="248"/>
      <c r="BU448" s="248"/>
      <c r="BV448" s="248"/>
      <c r="BW448" s="248"/>
      <c r="BX448" s="248"/>
      <c r="BY448" s="248"/>
      <c r="BZ448" s="248"/>
      <c r="CA448" s="248"/>
      <c r="CB448" s="248"/>
      <c r="CC448" s="248"/>
      <c r="CD448" s="248"/>
      <c r="CE448" s="248"/>
      <c r="CF448" s="248"/>
      <c r="CG448" s="248"/>
      <c r="CH448" s="248"/>
      <c r="CI448" s="248"/>
      <c r="CJ448" s="248"/>
      <c r="CK448" s="248"/>
      <c r="CL448" s="248"/>
      <c r="CM448" s="248"/>
      <c r="CN448" s="248"/>
      <c r="CO448" s="248"/>
      <c r="CP448" s="248"/>
      <c r="CQ448" s="248"/>
      <c r="CR448" s="248"/>
      <c r="CS448" s="248"/>
      <c r="CT448" s="248"/>
      <c r="CU448" s="248"/>
      <c r="CV448" s="248"/>
      <c r="CW448" s="248"/>
      <c r="CX448" s="248"/>
      <c r="CY448" s="248"/>
      <c r="CZ448" s="248"/>
      <c r="DA448" s="248"/>
    </row>
    <row r="449" spans="1:105" x14ac:dyDescent="0.25">
      <c r="A449" s="248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248"/>
      <c r="S449" s="248"/>
      <c r="T449" s="248"/>
      <c r="U449" s="248"/>
      <c r="V449" s="248"/>
      <c r="W449" s="248"/>
      <c r="X449" s="248"/>
      <c r="Y449" s="248"/>
      <c r="Z449" s="248"/>
      <c r="AA449" s="248"/>
      <c r="AB449" s="248"/>
      <c r="AC449" s="248"/>
      <c r="AD449" s="248"/>
      <c r="AE449" s="248"/>
      <c r="AF449" s="248"/>
      <c r="AG449" s="248"/>
      <c r="AH449" s="248"/>
      <c r="AI449" s="248"/>
      <c r="AJ449" s="248"/>
      <c r="AK449" s="248"/>
      <c r="AL449" s="248"/>
      <c r="AM449" s="248"/>
      <c r="AN449" s="248"/>
      <c r="AO449" s="248"/>
      <c r="AP449" s="248"/>
      <c r="AQ449" s="248"/>
      <c r="AR449" s="248"/>
      <c r="AS449" s="248"/>
      <c r="AT449" s="248"/>
      <c r="AU449" s="248"/>
      <c r="AV449" s="248"/>
      <c r="AW449" s="248"/>
      <c r="AX449" s="248"/>
      <c r="AY449" s="248"/>
      <c r="AZ449" s="248"/>
      <c r="BA449" s="248"/>
      <c r="BB449" s="248"/>
      <c r="BC449" s="248"/>
      <c r="BD449" s="248"/>
      <c r="BE449" s="248"/>
      <c r="BF449" s="248"/>
      <c r="BG449" s="248"/>
      <c r="BH449" s="248"/>
      <c r="BI449" s="248"/>
      <c r="BJ449" s="248"/>
      <c r="BK449" s="248"/>
      <c r="BL449" s="248"/>
      <c r="BM449" s="248"/>
      <c r="BN449" s="248"/>
      <c r="BO449" s="248"/>
      <c r="BP449" s="248"/>
      <c r="BQ449" s="248"/>
      <c r="BR449" s="248"/>
      <c r="BS449" s="248"/>
      <c r="BT449" s="248"/>
      <c r="BU449" s="248"/>
      <c r="BV449" s="248"/>
      <c r="BW449" s="248"/>
      <c r="BX449" s="248"/>
      <c r="BY449" s="248"/>
      <c r="BZ449" s="248"/>
      <c r="CA449" s="248"/>
      <c r="CB449" s="248"/>
      <c r="CC449" s="248"/>
      <c r="CD449" s="248"/>
      <c r="CE449" s="248"/>
      <c r="CF449" s="248"/>
      <c r="CG449" s="248"/>
      <c r="CH449" s="248"/>
      <c r="CI449" s="248"/>
      <c r="CJ449" s="248"/>
      <c r="CK449" s="248"/>
      <c r="CL449" s="248"/>
      <c r="CM449" s="248"/>
      <c r="CN449" s="248"/>
      <c r="CO449" s="248"/>
      <c r="CP449" s="248"/>
      <c r="CQ449" s="248"/>
      <c r="CR449" s="248"/>
      <c r="CS449" s="248"/>
      <c r="CT449" s="248"/>
      <c r="CU449" s="248"/>
      <c r="CV449" s="248"/>
      <c r="CW449" s="248"/>
      <c r="CX449" s="248"/>
      <c r="CY449" s="248"/>
      <c r="CZ449" s="248"/>
      <c r="DA449" s="248"/>
    </row>
    <row r="450" spans="1:105" x14ac:dyDescent="0.25">
      <c r="A450" s="248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248"/>
      <c r="S450" s="248"/>
      <c r="T450" s="248"/>
      <c r="U450" s="248"/>
      <c r="V450" s="248"/>
      <c r="W450" s="248"/>
      <c r="X450" s="248"/>
      <c r="Y450" s="248"/>
      <c r="Z450" s="248"/>
      <c r="AA450" s="248"/>
      <c r="AB450" s="248"/>
      <c r="AC450" s="248"/>
      <c r="AD450" s="248"/>
      <c r="AE450" s="248"/>
      <c r="AF450" s="248"/>
      <c r="AG450" s="248"/>
      <c r="AH450" s="248"/>
      <c r="AI450" s="248"/>
      <c r="AJ450" s="248"/>
      <c r="AK450" s="248"/>
      <c r="AL450" s="248"/>
      <c r="AM450" s="248"/>
      <c r="AN450" s="248"/>
      <c r="AO450" s="248"/>
      <c r="AP450" s="248"/>
      <c r="AQ450" s="248"/>
      <c r="AR450" s="248"/>
      <c r="AS450" s="248"/>
      <c r="AT450" s="248"/>
      <c r="AU450" s="248"/>
      <c r="AV450" s="248"/>
      <c r="AW450" s="248"/>
      <c r="AX450" s="248"/>
      <c r="AY450" s="248"/>
      <c r="AZ450" s="248"/>
      <c r="BA450" s="248"/>
      <c r="BB450" s="248"/>
      <c r="BC450" s="248"/>
      <c r="BD450" s="248"/>
      <c r="BE450" s="248"/>
      <c r="BF450" s="248"/>
      <c r="BG450" s="248"/>
      <c r="BH450" s="248"/>
      <c r="BI450" s="248"/>
      <c r="BJ450" s="248"/>
      <c r="BK450" s="248"/>
      <c r="BL450" s="248"/>
      <c r="BM450" s="248"/>
      <c r="BN450" s="248"/>
      <c r="BO450" s="248"/>
      <c r="BP450" s="248"/>
      <c r="BQ450" s="248"/>
      <c r="BR450" s="248"/>
      <c r="BS450" s="248"/>
      <c r="BT450" s="248"/>
      <c r="BU450" s="248"/>
      <c r="BV450" s="248"/>
      <c r="BW450" s="248"/>
      <c r="BX450" s="248"/>
      <c r="BY450" s="248"/>
      <c r="BZ450" s="248"/>
      <c r="CA450" s="248"/>
      <c r="CB450" s="248"/>
      <c r="CC450" s="248"/>
      <c r="CD450" s="248"/>
      <c r="CE450" s="248"/>
      <c r="CF450" s="248"/>
      <c r="CG450" s="248"/>
      <c r="CH450" s="248"/>
      <c r="CI450" s="248"/>
      <c r="CJ450" s="248"/>
      <c r="CK450" s="248"/>
      <c r="CL450" s="248"/>
      <c r="CM450" s="248"/>
      <c r="CN450" s="248"/>
      <c r="CO450" s="248"/>
      <c r="CP450" s="248"/>
      <c r="CQ450" s="248"/>
      <c r="CR450" s="248"/>
      <c r="CS450" s="248"/>
      <c r="CT450" s="248"/>
      <c r="CU450" s="248"/>
      <c r="CV450" s="248"/>
      <c r="CW450" s="248"/>
      <c r="CX450" s="248"/>
      <c r="CY450" s="248"/>
      <c r="CZ450" s="248"/>
      <c r="DA450" s="248"/>
    </row>
    <row r="451" spans="1:105" x14ac:dyDescent="0.25">
      <c r="A451" s="248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248"/>
      <c r="S451" s="248"/>
      <c r="T451" s="248"/>
      <c r="U451" s="248"/>
      <c r="V451" s="248"/>
      <c r="W451" s="248"/>
      <c r="X451" s="248"/>
      <c r="Y451" s="248"/>
      <c r="Z451" s="248"/>
      <c r="AA451" s="248"/>
      <c r="AB451" s="248"/>
      <c r="AC451" s="248"/>
      <c r="AD451" s="248"/>
      <c r="AE451" s="248"/>
      <c r="AF451" s="248"/>
      <c r="AG451" s="248"/>
      <c r="AH451" s="248"/>
      <c r="AI451" s="248"/>
      <c r="AJ451" s="248"/>
      <c r="AK451" s="248"/>
      <c r="AL451" s="248"/>
      <c r="AM451" s="248"/>
      <c r="AN451" s="248"/>
      <c r="AO451" s="248"/>
      <c r="AP451" s="248"/>
      <c r="AQ451" s="248"/>
      <c r="AR451" s="248"/>
      <c r="AS451" s="248"/>
      <c r="AT451" s="248"/>
      <c r="AU451" s="248"/>
      <c r="AV451" s="248"/>
      <c r="AW451" s="248"/>
      <c r="AX451" s="248"/>
      <c r="AY451" s="248"/>
      <c r="AZ451" s="248"/>
      <c r="BA451" s="248"/>
      <c r="BB451" s="248"/>
      <c r="BC451" s="248"/>
      <c r="BD451" s="248"/>
      <c r="BE451" s="248"/>
      <c r="BF451" s="248"/>
      <c r="BG451" s="248"/>
      <c r="BH451" s="248"/>
      <c r="BI451" s="248"/>
      <c r="BJ451" s="248"/>
      <c r="BK451" s="248"/>
      <c r="BL451" s="248"/>
      <c r="BM451" s="248"/>
      <c r="BN451" s="248"/>
      <c r="BO451" s="248"/>
      <c r="BP451" s="248"/>
      <c r="BQ451" s="248"/>
      <c r="BR451" s="248"/>
      <c r="BS451" s="248"/>
      <c r="BT451" s="248"/>
      <c r="BU451" s="248"/>
      <c r="BV451" s="248"/>
      <c r="BW451" s="248"/>
      <c r="BX451" s="248"/>
      <c r="BY451" s="248"/>
      <c r="BZ451" s="248"/>
      <c r="CA451" s="248"/>
      <c r="CB451" s="248"/>
      <c r="CC451" s="248"/>
      <c r="CD451" s="248"/>
      <c r="CE451" s="248"/>
      <c r="CF451" s="248"/>
      <c r="CG451" s="248"/>
      <c r="CH451" s="248"/>
      <c r="CI451" s="248"/>
      <c r="CJ451" s="248"/>
      <c r="CK451" s="248"/>
      <c r="CL451" s="248"/>
      <c r="CM451" s="248"/>
      <c r="CN451" s="248"/>
      <c r="CO451" s="248"/>
      <c r="CP451" s="248"/>
      <c r="CQ451" s="248"/>
      <c r="CR451" s="248"/>
      <c r="CS451" s="248"/>
      <c r="CT451" s="248"/>
      <c r="CU451" s="248"/>
      <c r="CV451" s="248"/>
      <c r="CW451" s="248"/>
      <c r="CX451" s="248"/>
      <c r="CY451" s="248"/>
      <c r="CZ451" s="248"/>
      <c r="DA451" s="248"/>
    </row>
    <row r="452" spans="1:105" x14ac:dyDescent="0.25">
      <c r="A452" s="248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248"/>
      <c r="S452" s="248"/>
      <c r="T452" s="248"/>
      <c r="U452" s="248"/>
      <c r="V452" s="248"/>
      <c r="W452" s="248"/>
      <c r="X452" s="248"/>
      <c r="Y452" s="248"/>
      <c r="Z452" s="248"/>
      <c r="AA452" s="248"/>
      <c r="AB452" s="248"/>
      <c r="AC452" s="248"/>
      <c r="AD452" s="248"/>
      <c r="AE452" s="248"/>
      <c r="AF452" s="248"/>
      <c r="AG452" s="248"/>
      <c r="AH452" s="248"/>
      <c r="AI452" s="248"/>
      <c r="AJ452" s="248"/>
      <c r="AK452" s="248"/>
      <c r="AL452" s="248"/>
      <c r="AM452" s="248"/>
      <c r="AN452" s="248"/>
      <c r="AO452" s="248"/>
      <c r="AP452" s="248"/>
      <c r="AQ452" s="248"/>
      <c r="AR452" s="248"/>
      <c r="AS452" s="248"/>
      <c r="AT452" s="248"/>
      <c r="AU452" s="248"/>
      <c r="AV452" s="248"/>
      <c r="AW452" s="248"/>
      <c r="AX452" s="248"/>
      <c r="AY452" s="248"/>
      <c r="AZ452" s="248"/>
      <c r="BA452" s="248"/>
      <c r="BB452" s="248"/>
      <c r="BC452" s="248"/>
      <c r="BD452" s="248"/>
      <c r="BE452" s="248"/>
      <c r="BF452" s="248"/>
      <c r="BG452" s="248"/>
      <c r="BH452" s="248"/>
      <c r="BI452" s="248"/>
      <c r="BJ452" s="248"/>
      <c r="BK452" s="248"/>
      <c r="BL452" s="248"/>
      <c r="BM452" s="248"/>
      <c r="BN452" s="248"/>
      <c r="BO452" s="248"/>
      <c r="BP452" s="248"/>
      <c r="BQ452" s="248"/>
      <c r="BR452" s="248"/>
      <c r="BS452" s="248"/>
      <c r="BT452" s="248"/>
      <c r="BU452" s="248"/>
      <c r="BV452" s="248"/>
      <c r="BW452" s="248"/>
      <c r="BX452" s="248"/>
      <c r="BY452" s="248"/>
      <c r="BZ452" s="248"/>
      <c r="CA452" s="248"/>
      <c r="CB452" s="248"/>
      <c r="CC452" s="248"/>
      <c r="CD452" s="248"/>
      <c r="CE452" s="248"/>
      <c r="CF452" s="248"/>
      <c r="CG452" s="248"/>
      <c r="CH452" s="248"/>
      <c r="CI452" s="248"/>
      <c r="CJ452" s="248"/>
      <c r="CK452" s="248"/>
      <c r="CL452" s="248"/>
      <c r="CM452" s="248"/>
      <c r="CN452" s="248"/>
      <c r="CO452" s="248"/>
      <c r="CP452" s="248"/>
      <c r="CQ452" s="248"/>
      <c r="CR452" s="248"/>
      <c r="CS452" s="248"/>
      <c r="CT452" s="248"/>
      <c r="CU452" s="248"/>
      <c r="CV452" s="248"/>
      <c r="CW452" s="248"/>
      <c r="CX452" s="248"/>
      <c r="CY452" s="248"/>
      <c r="CZ452" s="248"/>
      <c r="DA452" s="248"/>
    </row>
    <row r="453" spans="1:105" x14ac:dyDescent="0.25">
      <c r="A453" s="248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248"/>
      <c r="S453" s="248"/>
      <c r="T453" s="248"/>
      <c r="U453" s="248"/>
      <c r="V453" s="248"/>
      <c r="W453" s="248"/>
      <c r="X453" s="248"/>
      <c r="Y453" s="248"/>
      <c r="Z453" s="248"/>
      <c r="AA453" s="248"/>
      <c r="AB453" s="248"/>
      <c r="AC453" s="248"/>
      <c r="AD453" s="248"/>
      <c r="AE453" s="248"/>
      <c r="AF453" s="248"/>
      <c r="AG453" s="248"/>
      <c r="AH453" s="248"/>
      <c r="AI453" s="248"/>
      <c r="AJ453" s="248"/>
      <c r="AK453" s="248"/>
      <c r="AL453" s="248"/>
      <c r="AM453" s="248"/>
      <c r="AN453" s="248"/>
      <c r="AO453" s="248"/>
      <c r="AP453" s="248"/>
      <c r="AQ453" s="248"/>
      <c r="AR453" s="248"/>
      <c r="AS453" s="248"/>
      <c r="AT453" s="248"/>
      <c r="AU453" s="248"/>
      <c r="AV453" s="248"/>
      <c r="AW453" s="248"/>
      <c r="AX453" s="248"/>
      <c r="AY453" s="248"/>
      <c r="AZ453" s="248"/>
      <c r="BA453" s="248"/>
      <c r="BB453" s="248"/>
      <c r="BC453" s="248"/>
      <c r="BD453" s="248"/>
      <c r="BE453" s="248"/>
      <c r="BF453" s="248"/>
      <c r="BG453" s="248"/>
      <c r="BH453" s="248"/>
      <c r="BI453" s="248"/>
      <c r="BJ453" s="248"/>
      <c r="BK453" s="248"/>
      <c r="BL453" s="248"/>
      <c r="BM453" s="248"/>
      <c r="BN453" s="248"/>
      <c r="BO453" s="248"/>
      <c r="BP453" s="248"/>
      <c r="BQ453" s="248"/>
      <c r="BR453" s="248"/>
      <c r="BS453" s="248"/>
      <c r="BT453" s="248"/>
      <c r="BU453" s="248"/>
      <c r="BV453" s="248"/>
      <c r="BW453" s="248"/>
      <c r="BX453" s="248"/>
      <c r="BY453" s="248"/>
      <c r="BZ453" s="248"/>
      <c r="CA453" s="248"/>
      <c r="CB453" s="248"/>
      <c r="CC453" s="248"/>
      <c r="CD453" s="248"/>
      <c r="CE453" s="248"/>
      <c r="CF453" s="248"/>
      <c r="CG453" s="248"/>
      <c r="CH453" s="248"/>
      <c r="CI453" s="248"/>
      <c r="CJ453" s="248"/>
      <c r="CK453" s="248"/>
      <c r="CL453" s="248"/>
      <c r="CM453" s="248"/>
      <c r="CN453" s="248"/>
      <c r="CO453" s="248"/>
      <c r="CP453" s="248"/>
      <c r="CQ453" s="248"/>
      <c r="CR453" s="248"/>
      <c r="CS453" s="248"/>
      <c r="CT453" s="248"/>
      <c r="CU453" s="248"/>
      <c r="CV453" s="248"/>
      <c r="CW453" s="248"/>
      <c r="CX453" s="248"/>
      <c r="CY453" s="248"/>
      <c r="CZ453" s="248"/>
      <c r="DA453" s="248"/>
    </row>
    <row r="454" spans="1:105" x14ac:dyDescent="0.25">
      <c r="A454" s="248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248"/>
      <c r="S454" s="248"/>
      <c r="T454" s="248"/>
      <c r="U454" s="248"/>
      <c r="V454" s="248"/>
      <c r="W454" s="248"/>
      <c r="X454" s="248"/>
      <c r="Y454" s="248"/>
      <c r="Z454" s="248"/>
      <c r="AA454" s="248"/>
      <c r="AB454" s="248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  <c r="AM454" s="248"/>
      <c r="AN454" s="248"/>
      <c r="AO454" s="248"/>
      <c r="AP454" s="248"/>
      <c r="AQ454" s="248"/>
      <c r="AR454" s="248"/>
      <c r="AS454" s="248"/>
      <c r="AT454" s="248"/>
      <c r="AU454" s="248"/>
      <c r="AV454" s="248"/>
      <c r="AW454" s="248"/>
      <c r="AX454" s="248"/>
      <c r="AY454" s="248"/>
      <c r="AZ454" s="248"/>
      <c r="BA454" s="248"/>
      <c r="BB454" s="248"/>
      <c r="BC454" s="248"/>
      <c r="BD454" s="248"/>
      <c r="BE454" s="248"/>
      <c r="BF454" s="248"/>
      <c r="BG454" s="248"/>
      <c r="BH454" s="248"/>
      <c r="BI454" s="248"/>
      <c r="BJ454" s="248"/>
      <c r="BK454" s="248"/>
      <c r="BL454" s="248"/>
      <c r="BM454" s="248"/>
      <c r="BN454" s="248"/>
      <c r="BO454" s="248"/>
      <c r="BP454" s="248"/>
      <c r="BQ454" s="248"/>
      <c r="BR454" s="248"/>
      <c r="BS454" s="248"/>
      <c r="BT454" s="248"/>
      <c r="BU454" s="248"/>
      <c r="BV454" s="248"/>
      <c r="BW454" s="248"/>
      <c r="BX454" s="248"/>
      <c r="BY454" s="248"/>
      <c r="BZ454" s="248"/>
      <c r="CA454" s="248"/>
      <c r="CB454" s="248"/>
      <c r="CC454" s="248"/>
      <c r="CD454" s="248"/>
      <c r="CE454" s="248"/>
      <c r="CF454" s="248"/>
      <c r="CG454" s="248"/>
      <c r="CH454" s="248"/>
      <c r="CI454" s="248"/>
      <c r="CJ454" s="248"/>
      <c r="CK454" s="248"/>
      <c r="CL454" s="248"/>
      <c r="CM454" s="248"/>
      <c r="CN454" s="248"/>
      <c r="CO454" s="248"/>
      <c r="CP454" s="248"/>
      <c r="CQ454" s="248"/>
      <c r="CR454" s="248"/>
      <c r="CS454" s="248"/>
      <c r="CT454" s="248"/>
      <c r="CU454" s="248"/>
      <c r="CV454" s="248"/>
      <c r="CW454" s="248"/>
      <c r="CX454" s="248"/>
      <c r="CY454" s="248"/>
      <c r="CZ454" s="248"/>
      <c r="DA454" s="248"/>
    </row>
    <row r="455" spans="1:105" x14ac:dyDescent="0.25">
      <c r="A455" s="248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248"/>
      <c r="S455" s="248"/>
      <c r="T455" s="248"/>
      <c r="U455" s="248"/>
      <c r="V455" s="248"/>
      <c r="W455" s="248"/>
      <c r="X455" s="248"/>
      <c r="Y455" s="248"/>
      <c r="Z455" s="248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  <c r="AM455" s="248"/>
      <c r="AN455" s="248"/>
      <c r="AO455" s="248"/>
      <c r="AP455" s="248"/>
      <c r="AQ455" s="248"/>
      <c r="AR455" s="248"/>
      <c r="AS455" s="248"/>
      <c r="AT455" s="248"/>
      <c r="AU455" s="248"/>
      <c r="AV455" s="248"/>
      <c r="AW455" s="248"/>
      <c r="AX455" s="248"/>
      <c r="AY455" s="248"/>
      <c r="AZ455" s="248"/>
      <c r="BA455" s="248"/>
      <c r="BB455" s="248"/>
      <c r="BC455" s="248"/>
      <c r="BD455" s="248"/>
      <c r="BE455" s="248"/>
      <c r="BF455" s="248"/>
      <c r="BG455" s="248"/>
      <c r="BH455" s="248"/>
      <c r="BI455" s="248"/>
      <c r="BJ455" s="248"/>
      <c r="BK455" s="248"/>
      <c r="BL455" s="248"/>
      <c r="BM455" s="248"/>
      <c r="BN455" s="248"/>
      <c r="BO455" s="248"/>
      <c r="BP455" s="248"/>
      <c r="BQ455" s="248"/>
      <c r="BR455" s="248"/>
      <c r="BS455" s="248"/>
      <c r="BT455" s="248"/>
      <c r="BU455" s="248"/>
      <c r="BV455" s="248"/>
      <c r="BW455" s="248"/>
      <c r="BX455" s="248"/>
      <c r="BY455" s="248"/>
      <c r="BZ455" s="248"/>
      <c r="CA455" s="248"/>
      <c r="CB455" s="248"/>
      <c r="CC455" s="248"/>
      <c r="CD455" s="248"/>
      <c r="CE455" s="248"/>
      <c r="CF455" s="248"/>
      <c r="CG455" s="248"/>
      <c r="CH455" s="248"/>
      <c r="CI455" s="248"/>
      <c r="CJ455" s="248"/>
      <c r="CK455" s="248"/>
      <c r="CL455" s="248"/>
      <c r="CM455" s="248"/>
      <c r="CN455" s="248"/>
      <c r="CO455" s="248"/>
      <c r="CP455" s="248"/>
      <c r="CQ455" s="248"/>
      <c r="CR455" s="248"/>
      <c r="CS455" s="248"/>
      <c r="CT455" s="248"/>
      <c r="CU455" s="248"/>
      <c r="CV455" s="248"/>
      <c r="CW455" s="248"/>
      <c r="CX455" s="248"/>
      <c r="CY455" s="248"/>
      <c r="CZ455" s="248"/>
      <c r="DA455" s="248"/>
    </row>
    <row r="456" spans="1:105" x14ac:dyDescent="0.25">
      <c r="A456" s="248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248"/>
      <c r="S456" s="248"/>
      <c r="T456" s="248"/>
      <c r="U456" s="248"/>
      <c r="V456" s="248"/>
      <c r="W456" s="248"/>
      <c r="X456" s="248"/>
      <c r="Y456" s="248"/>
      <c r="Z456" s="248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  <c r="AM456" s="248"/>
      <c r="AN456" s="248"/>
      <c r="AO456" s="248"/>
      <c r="AP456" s="248"/>
      <c r="AQ456" s="248"/>
      <c r="AR456" s="248"/>
      <c r="AS456" s="248"/>
      <c r="AT456" s="248"/>
      <c r="AU456" s="248"/>
      <c r="AV456" s="248"/>
      <c r="AW456" s="248"/>
      <c r="AX456" s="248"/>
      <c r="AY456" s="248"/>
      <c r="AZ456" s="248"/>
      <c r="BA456" s="248"/>
      <c r="BB456" s="248"/>
      <c r="BC456" s="248"/>
      <c r="BD456" s="248"/>
      <c r="BE456" s="248"/>
      <c r="BF456" s="248"/>
      <c r="BG456" s="248"/>
      <c r="BH456" s="248"/>
      <c r="BI456" s="248"/>
      <c r="BJ456" s="248"/>
      <c r="BK456" s="248"/>
      <c r="BL456" s="248"/>
      <c r="BM456" s="248"/>
      <c r="BN456" s="248"/>
      <c r="BO456" s="248"/>
      <c r="BP456" s="248"/>
      <c r="BQ456" s="248"/>
      <c r="BR456" s="248"/>
      <c r="BS456" s="248"/>
      <c r="BT456" s="248"/>
      <c r="BU456" s="248"/>
      <c r="BV456" s="248"/>
      <c r="BW456" s="248"/>
      <c r="BX456" s="248"/>
      <c r="BY456" s="248"/>
      <c r="BZ456" s="248"/>
      <c r="CA456" s="248"/>
      <c r="CB456" s="248"/>
      <c r="CC456" s="248"/>
      <c r="CD456" s="248"/>
      <c r="CE456" s="248"/>
      <c r="CF456" s="248"/>
      <c r="CG456" s="248"/>
      <c r="CH456" s="248"/>
      <c r="CI456" s="248"/>
      <c r="CJ456" s="248"/>
      <c r="CK456" s="248"/>
      <c r="CL456" s="248"/>
      <c r="CM456" s="248"/>
      <c r="CN456" s="248"/>
      <c r="CO456" s="248"/>
      <c r="CP456" s="248"/>
      <c r="CQ456" s="248"/>
      <c r="CR456" s="248"/>
      <c r="CS456" s="248"/>
      <c r="CT456" s="248"/>
      <c r="CU456" s="248"/>
      <c r="CV456" s="248"/>
      <c r="CW456" s="248"/>
      <c r="CX456" s="248"/>
      <c r="CY456" s="248"/>
      <c r="CZ456" s="248"/>
      <c r="DA456" s="248"/>
    </row>
    <row r="457" spans="1:105" x14ac:dyDescent="0.25">
      <c r="A457" s="248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248"/>
      <c r="S457" s="248"/>
      <c r="T457" s="248"/>
      <c r="U457" s="248"/>
      <c r="V457" s="248"/>
      <c r="W457" s="248"/>
      <c r="X457" s="248"/>
      <c r="Y457" s="248"/>
      <c r="Z457" s="248"/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  <c r="AM457" s="248"/>
      <c r="AN457" s="248"/>
      <c r="AO457" s="248"/>
      <c r="AP457" s="248"/>
      <c r="AQ457" s="248"/>
      <c r="AR457" s="248"/>
      <c r="AS457" s="248"/>
      <c r="AT457" s="248"/>
      <c r="AU457" s="248"/>
      <c r="AV457" s="248"/>
      <c r="AW457" s="248"/>
      <c r="AX457" s="248"/>
      <c r="AY457" s="248"/>
      <c r="AZ457" s="248"/>
      <c r="BA457" s="248"/>
      <c r="BB457" s="248"/>
      <c r="BC457" s="248"/>
      <c r="BD457" s="248"/>
      <c r="BE457" s="248"/>
      <c r="BF457" s="248"/>
      <c r="BG457" s="248"/>
      <c r="BH457" s="248"/>
      <c r="BI457" s="248"/>
      <c r="BJ457" s="248"/>
      <c r="BK457" s="248"/>
      <c r="BL457" s="248"/>
      <c r="BM457" s="248"/>
      <c r="BN457" s="248"/>
      <c r="BO457" s="248"/>
      <c r="BP457" s="248"/>
      <c r="BQ457" s="248"/>
      <c r="BR457" s="248"/>
      <c r="BS457" s="248"/>
      <c r="BT457" s="248"/>
      <c r="BU457" s="248"/>
      <c r="BV457" s="248"/>
      <c r="BW457" s="248"/>
      <c r="BX457" s="248"/>
      <c r="BY457" s="248"/>
      <c r="BZ457" s="248"/>
      <c r="CA457" s="248"/>
      <c r="CB457" s="248"/>
      <c r="CC457" s="248"/>
      <c r="CD457" s="248"/>
      <c r="CE457" s="248"/>
      <c r="CF457" s="248"/>
      <c r="CG457" s="248"/>
      <c r="CH457" s="248"/>
      <c r="CI457" s="248"/>
      <c r="CJ457" s="248"/>
      <c r="CK457" s="248"/>
      <c r="CL457" s="248"/>
      <c r="CM457" s="248"/>
      <c r="CN457" s="248"/>
      <c r="CO457" s="248"/>
      <c r="CP457" s="248"/>
      <c r="CQ457" s="248"/>
      <c r="CR457" s="248"/>
      <c r="CS457" s="248"/>
      <c r="CT457" s="248"/>
      <c r="CU457" s="248"/>
      <c r="CV457" s="248"/>
      <c r="CW457" s="248"/>
      <c r="CX457" s="248"/>
      <c r="CY457" s="248"/>
      <c r="CZ457" s="248"/>
      <c r="DA457" s="248"/>
    </row>
    <row r="458" spans="1:105" x14ac:dyDescent="0.25">
      <c r="A458" s="248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248"/>
      <c r="S458" s="248"/>
      <c r="T458" s="248"/>
      <c r="U458" s="248"/>
      <c r="V458" s="248"/>
      <c r="W458" s="248"/>
      <c r="X458" s="248"/>
      <c r="Y458" s="248"/>
      <c r="Z458" s="248"/>
      <c r="AA458" s="248"/>
      <c r="AB458" s="248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  <c r="AM458" s="248"/>
      <c r="AN458" s="248"/>
      <c r="AO458" s="248"/>
      <c r="AP458" s="248"/>
      <c r="AQ458" s="248"/>
      <c r="AR458" s="248"/>
      <c r="AS458" s="248"/>
      <c r="AT458" s="248"/>
      <c r="AU458" s="248"/>
      <c r="AV458" s="248"/>
      <c r="AW458" s="248"/>
      <c r="AX458" s="248"/>
      <c r="AY458" s="248"/>
      <c r="AZ458" s="248"/>
      <c r="BA458" s="248"/>
      <c r="BB458" s="248"/>
      <c r="BC458" s="248"/>
      <c r="BD458" s="248"/>
      <c r="BE458" s="248"/>
      <c r="BF458" s="248"/>
      <c r="BG458" s="248"/>
      <c r="BH458" s="248"/>
      <c r="BI458" s="248"/>
      <c r="BJ458" s="248"/>
      <c r="BK458" s="248"/>
      <c r="BL458" s="248"/>
      <c r="BM458" s="248"/>
      <c r="BN458" s="248"/>
      <c r="BO458" s="248"/>
      <c r="BP458" s="248"/>
      <c r="BQ458" s="248"/>
      <c r="BR458" s="248"/>
      <c r="BS458" s="248"/>
      <c r="BT458" s="248"/>
      <c r="BU458" s="248"/>
      <c r="BV458" s="248"/>
      <c r="BW458" s="248"/>
      <c r="BX458" s="248"/>
      <c r="BY458" s="248"/>
      <c r="BZ458" s="248"/>
      <c r="CA458" s="248"/>
      <c r="CB458" s="248"/>
      <c r="CC458" s="248"/>
      <c r="CD458" s="248"/>
      <c r="CE458" s="248"/>
      <c r="CF458" s="248"/>
      <c r="CG458" s="248"/>
      <c r="CH458" s="248"/>
      <c r="CI458" s="248"/>
      <c r="CJ458" s="248"/>
      <c r="CK458" s="248"/>
      <c r="CL458" s="248"/>
      <c r="CM458" s="248"/>
      <c r="CN458" s="248"/>
      <c r="CO458" s="248"/>
      <c r="CP458" s="248"/>
      <c r="CQ458" s="248"/>
      <c r="CR458" s="248"/>
      <c r="CS458" s="248"/>
      <c r="CT458" s="248"/>
      <c r="CU458" s="248"/>
      <c r="CV458" s="248"/>
      <c r="CW458" s="248"/>
      <c r="CX458" s="248"/>
      <c r="CY458" s="248"/>
      <c r="CZ458" s="248"/>
      <c r="DA458" s="248"/>
    </row>
    <row r="459" spans="1:105" x14ac:dyDescent="0.25">
      <c r="A459" s="248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248"/>
      <c r="S459" s="248"/>
      <c r="T459" s="248"/>
      <c r="U459" s="248"/>
      <c r="V459" s="248"/>
      <c r="W459" s="248"/>
      <c r="X459" s="248"/>
      <c r="Y459" s="248"/>
      <c r="Z459" s="248"/>
      <c r="AA459" s="248"/>
      <c r="AB459" s="248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  <c r="AM459" s="248"/>
      <c r="AN459" s="248"/>
      <c r="AO459" s="248"/>
      <c r="AP459" s="248"/>
      <c r="AQ459" s="248"/>
      <c r="AR459" s="248"/>
      <c r="AS459" s="248"/>
      <c r="AT459" s="248"/>
      <c r="AU459" s="248"/>
      <c r="AV459" s="248"/>
      <c r="AW459" s="248"/>
      <c r="AX459" s="248"/>
      <c r="AY459" s="248"/>
      <c r="AZ459" s="248"/>
      <c r="BA459" s="248"/>
      <c r="BB459" s="248"/>
      <c r="BC459" s="248"/>
      <c r="BD459" s="248"/>
      <c r="BE459" s="248"/>
      <c r="BF459" s="248"/>
      <c r="BG459" s="248"/>
      <c r="BH459" s="248"/>
      <c r="BI459" s="248"/>
      <c r="BJ459" s="248"/>
      <c r="BK459" s="248"/>
      <c r="BL459" s="248"/>
      <c r="BM459" s="248"/>
      <c r="BN459" s="248"/>
      <c r="BO459" s="248"/>
      <c r="BP459" s="248"/>
      <c r="BQ459" s="248"/>
      <c r="BR459" s="248"/>
      <c r="BS459" s="248"/>
      <c r="BT459" s="248"/>
      <c r="BU459" s="248"/>
      <c r="BV459" s="248"/>
      <c r="BW459" s="248"/>
      <c r="BX459" s="248"/>
      <c r="BY459" s="248"/>
      <c r="BZ459" s="248"/>
      <c r="CA459" s="248"/>
      <c r="CB459" s="248"/>
      <c r="CC459" s="248"/>
      <c r="CD459" s="248"/>
      <c r="CE459" s="248"/>
      <c r="CF459" s="248"/>
      <c r="CG459" s="248"/>
      <c r="CH459" s="248"/>
      <c r="CI459" s="248"/>
      <c r="CJ459" s="248"/>
      <c r="CK459" s="248"/>
      <c r="CL459" s="248"/>
      <c r="CM459" s="248"/>
      <c r="CN459" s="248"/>
      <c r="CO459" s="248"/>
      <c r="CP459" s="248"/>
      <c r="CQ459" s="248"/>
      <c r="CR459" s="248"/>
      <c r="CS459" s="248"/>
      <c r="CT459" s="248"/>
      <c r="CU459" s="248"/>
      <c r="CV459" s="248"/>
      <c r="CW459" s="248"/>
      <c r="CX459" s="248"/>
      <c r="CY459" s="248"/>
      <c r="CZ459" s="248"/>
      <c r="DA459" s="248"/>
    </row>
    <row r="460" spans="1:105" x14ac:dyDescent="0.25">
      <c r="A460" s="248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248"/>
      <c r="S460" s="248"/>
      <c r="T460" s="248"/>
      <c r="U460" s="248"/>
      <c r="V460" s="248"/>
      <c r="W460" s="248"/>
      <c r="X460" s="248"/>
      <c r="Y460" s="248"/>
      <c r="Z460" s="248"/>
      <c r="AA460" s="248"/>
      <c r="AB460" s="248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  <c r="AM460" s="248"/>
      <c r="AN460" s="248"/>
      <c r="AO460" s="248"/>
      <c r="AP460" s="248"/>
      <c r="AQ460" s="248"/>
      <c r="AR460" s="248"/>
      <c r="AS460" s="248"/>
      <c r="AT460" s="248"/>
      <c r="AU460" s="248"/>
      <c r="AV460" s="248"/>
      <c r="AW460" s="248"/>
      <c r="AX460" s="248"/>
      <c r="AY460" s="248"/>
      <c r="AZ460" s="248"/>
      <c r="BA460" s="248"/>
      <c r="BB460" s="248"/>
      <c r="BC460" s="248"/>
      <c r="BD460" s="248"/>
      <c r="BE460" s="248"/>
      <c r="BF460" s="248"/>
      <c r="BG460" s="248"/>
      <c r="BH460" s="248"/>
      <c r="BI460" s="248"/>
      <c r="BJ460" s="248"/>
      <c r="BK460" s="248"/>
      <c r="BL460" s="248"/>
      <c r="BM460" s="248"/>
      <c r="BN460" s="248"/>
      <c r="BO460" s="248"/>
      <c r="BP460" s="248"/>
      <c r="BQ460" s="248"/>
      <c r="BR460" s="248"/>
      <c r="BS460" s="248"/>
      <c r="BT460" s="248"/>
      <c r="BU460" s="248"/>
      <c r="BV460" s="248"/>
      <c r="BW460" s="248"/>
      <c r="BX460" s="248"/>
      <c r="BY460" s="248"/>
      <c r="BZ460" s="248"/>
      <c r="CA460" s="248"/>
      <c r="CB460" s="248"/>
      <c r="CC460" s="248"/>
      <c r="CD460" s="248"/>
      <c r="CE460" s="248"/>
      <c r="CF460" s="248"/>
      <c r="CG460" s="248"/>
      <c r="CH460" s="248"/>
      <c r="CI460" s="248"/>
      <c r="CJ460" s="248"/>
      <c r="CK460" s="248"/>
      <c r="CL460" s="248"/>
      <c r="CM460" s="248"/>
      <c r="CN460" s="248"/>
      <c r="CO460" s="248"/>
      <c r="CP460" s="248"/>
      <c r="CQ460" s="248"/>
      <c r="CR460" s="248"/>
      <c r="CS460" s="248"/>
      <c r="CT460" s="248"/>
      <c r="CU460" s="248"/>
      <c r="CV460" s="248"/>
      <c r="CW460" s="248"/>
      <c r="CX460" s="248"/>
      <c r="CY460" s="248"/>
      <c r="CZ460" s="248"/>
      <c r="DA460" s="248"/>
    </row>
    <row r="461" spans="1:105" x14ac:dyDescent="0.25">
      <c r="A461" s="248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248"/>
      <c r="S461" s="248"/>
      <c r="T461" s="248"/>
      <c r="U461" s="248"/>
      <c r="V461" s="248"/>
      <c r="W461" s="248"/>
      <c r="X461" s="248"/>
      <c r="Y461" s="248"/>
      <c r="Z461" s="248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  <c r="AM461" s="248"/>
      <c r="AN461" s="248"/>
      <c r="AO461" s="248"/>
      <c r="AP461" s="248"/>
      <c r="AQ461" s="248"/>
      <c r="AR461" s="248"/>
      <c r="AS461" s="248"/>
      <c r="AT461" s="248"/>
      <c r="AU461" s="248"/>
      <c r="AV461" s="248"/>
      <c r="AW461" s="248"/>
      <c r="AX461" s="248"/>
      <c r="AY461" s="248"/>
      <c r="AZ461" s="248"/>
      <c r="BA461" s="248"/>
      <c r="BB461" s="248"/>
      <c r="BC461" s="248"/>
      <c r="BD461" s="248"/>
      <c r="BE461" s="248"/>
      <c r="BF461" s="248"/>
      <c r="BG461" s="248"/>
      <c r="BH461" s="248"/>
      <c r="BI461" s="248"/>
      <c r="BJ461" s="248"/>
      <c r="BK461" s="248"/>
      <c r="BL461" s="248"/>
      <c r="BM461" s="248"/>
      <c r="BN461" s="248"/>
      <c r="BO461" s="248"/>
      <c r="BP461" s="248"/>
      <c r="BQ461" s="248"/>
      <c r="BR461" s="248"/>
      <c r="BS461" s="248"/>
      <c r="BT461" s="248"/>
      <c r="BU461" s="248"/>
      <c r="BV461" s="248"/>
      <c r="BW461" s="248"/>
      <c r="BX461" s="248"/>
      <c r="BY461" s="248"/>
      <c r="BZ461" s="248"/>
      <c r="CA461" s="248"/>
      <c r="CB461" s="248"/>
      <c r="CC461" s="248"/>
      <c r="CD461" s="248"/>
      <c r="CE461" s="248"/>
      <c r="CF461" s="248"/>
      <c r="CG461" s="248"/>
      <c r="CH461" s="248"/>
      <c r="CI461" s="248"/>
      <c r="CJ461" s="248"/>
      <c r="CK461" s="248"/>
      <c r="CL461" s="248"/>
      <c r="CM461" s="248"/>
      <c r="CN461" s="248"/>
      <c r="CO461" s="248"/>
      <c r="CP461" s="248"/>
      <c r="CQ461" s="248"/>
      <c r="CR461" s="248"/>
      <c r="CS461" s="248"/>
      <c r="CT461" s="248"/>
      <c r="CU461" s="248"/>
      <c r="CV461" s="248"/>
      <c r="CW461" s="248"/>
      <c r="CX461" s="248"/>
      <c r="CY461" s="248"/>
      <c r="CZ461" s="248"/>
      <c r="DA461" s="248"/>
    </row>
    <row r="462" spans="1:105" x14ac:dyDescent="0.25">
      <c r="A462" s="248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248"/>
      <c r="S462" s="248"/>
      <c r="T462" s="248"/>
      <c r="U462" s="248"/>
      <c r="V462" s="248"/>
      <c r="W462" s="248"/>
      <c r="X462" s="248"/>
      <c r="Y462" s="248"/>
      <c r="Z462" s="248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  <c r="AM462" s="248"/>
      <c r="AN462" s="248"/>
      <c r="AO462" s="248"/>
      <c r="AP462" s="248"/>
      <c r="AQ462" s="248"/>
      <c r="AR462" s="248"/>
      <c r="AS462" s="248"/>
      <c r="AT462" s="248"/>
      <c r="AU462" s="248"/>
      <c r="AV462" s="248"/>
      <c r="AW462" s="248"/>
      <c r="AX462" s="248"/>
      <c r="AY462" s="248"/>
      <c r="AZ462" s="248"/>
      <c r="BA462" s="248"/>
      <c r="BB462" s="248"/>
      <c r="BC462" s="248"/>
      <c r="BD462" s="248"/>
      <c r="BE462" s="248"/>
      <c r="BF462" s="248"/>
      <c r="BG462" s="248"/>
      <c r="BH462" s="248"/>
      <c r="BI462" s="248"/>
      <c r="BJ462" s="248"/>
      <c r="BK462" s="248"/>
      <c r="BL462" s="248"/>
      <c r="BM462" s="248"/>
      <c r="BN462" s="248"/>
      <c r="BO462" s="248"/>
      <c r="BP462" s="248"/>
      <c r="BQ462" s="248"/>
      <c r="BR462" s="248"/>
      <c r="BS462" s="248"/>
      <c r="BT462" s="248"/>
      <c r="BU462" s="248"/>
      <c r="BV462" s="248"/>
      <c r="BW462" s="248"/>
      <c r="BX462" s="248"/>
      <c r="BY462" s="248"/>
      <c r="BZ462" s="248"/>
      <c r="CA462" s="248"/>
      <c r="CB462" s="248"/>
      <c r="CC462" s="248"/>
      <c r="CD462" s="248"/>
      <c r="CE462" s="248"/>
      <c r="CF462" s="248"/>
      <c r="CG462" s="248"/>
      <c r="CH462" s="248"/>
      <c r="CI462" s="248"/>
      <c r="CJ462" s="248"/>
      <c r="CK462" s="248"/>
      <c r="CL462" s="248"/>
      <c r="CM462" s="248"/>
      <c r="CN462" s="248"/>
      <c r="CO462" s="248"/>
      <c r="CP462" s="248"/>
      <c r="CQ462" s="248"/>
      <c r="CR462" s="248"/>
      <c r="CS462" s="248"/>
      <c r="CT462" s="248"/>
      <c r="CU462" s="248"/>
      <c r="CV462" s="248"/>
      <c r="CW462" s="248"/>
      <c r="CX462" s="248"/>
      <c r="CY462" s="248"/>
      <c r="CZ462" s="248"/>
      <c r="DA462" s="248"/>
    </row>
    <row r="463" spans="1:105" x14ac:dyDescent="0.25">
      <c r="A463" s="248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248"/>
      <c r="S463" s="248"/>
      <c r="T463" s="248"/>
      <c r="U463" s="248"/>
      <c r="V463" s="248"/>
      <c r="W463" s="248"/>
      <c r="X463" s="248"/>
      <c r="Y463" s="248"/>
      <c r="Z463" s="248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  <c r="AM463" s="248"/>
      <c r="AN463" s="248"/>
      <c r="AO463" s="248"/>
      <c r="AP463" s="248"/>
      <c r="AQ463" s="248"/>
      <c r="AR463" s="248"/>
      <c r="AS463" s="248"/>
      <c r="AT463" s="248"/>
      <c r="AU463" s="248"/>
      <c r="AV463" s="248"/>
      <c r="AW463" s="248"/>
      <c r="AX463" s="248"/>
      <c r="AY463" s="248"/>
      <c r="AZ463" s="248"/>
      <c r="BA463" s="248"/>
      <c r="BB463" s="248"/>
      <c r="BC463" s="248"/>
      <c r="BD463" s="248"/>
      <c r="BE463" s="248"/>
      <c r="BF463" s="248"/>
      <c r="BG463" s="248"/>
      <c r="BH463" s="248"/>
      <c r="BI463" s="248"/>
      <c r="BJ463" s="248"/>
      <c r="BK463" s="248"/>
      <c r="BL463" s="248"/>
      <c r="BM463" s="248"/>
      <c r="BN463" s="248"/>
      <c r="BO463" s="248"/>
      <c r="BP463" s="248"/>
      <c r="BQ463" s="248"/>
      <c r="BR463" s="248"/>
      <c r="BS463" s="248"/>
      <c r="BT463" s="248"/>
      <c r="BU463" s="248"/>
      <c r="BV463" s="248"/>
      <c r="BW463" s="248"/>
      <c r="BX463" s="248"/>
      <c r="BY463" s="248"/>
      <c r="BZ463" s="248"/>
      <c r="CA463" s="248"/>
      <c r="CB463" s="248"/>
      <c r="CC463" s="248"/>
      <c r="CD463" s="248"/>
      <c r="CE463" s="248"/>
      <c r="CF463" s="248"/>
      <c r="CG463" s="248"/>
      <c r="CH463" s="248"/>
      <c r="CI463" s="248"/>
      <c r="CJ463" s="248"/>
      <c r="CK463" s="248"/>
      <c r="CL463" s="248"/>
      <c r="CM463" s="248"/>
      <c r="CN463" s="248"/>
      <c r="CO463" s="248"/>
      <c r="CP463" s="248"/>
      <c r="CQ463" s="248"/>
      <c r="CR463" s="248"/>
      <c r="CS463" s="248"/>
      <c r="CT463" s="248"/>
      <c r="CU463" s="248"/>
      <c r="CV463" s="248"/>
      <c r="CW463" s="248"/>
      <c r="CX463" s="248"/>
      <c r="CY463" s="248"/>
      <c r="CZ463" s="248"/>
      <c r="DA463" s="248"/>
    </row>
    <row r="464" spans="1:105" x14ac:dyDescent="0.25">
      <c r="A464" s="248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248"/>
      <c r="S464" s="248"/>
      <c r="T464" s="248"/>
      <c r="U464" s="248"/>
      <c r="V464" s="248"/>
      <c r="W464" s="248"/>
      <c r="X464" s="248"/>
      <c r="Y464" s="248"/>
      <c r="Z464" s="248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  <c r="AM464" s="248"/>
      <c r="AN464" s="248"/>
      <c r="AO464" s="248"/>
      <c r="AP464" s="248"/>
      <c r="AQ464" s="248"/>
      <c r="AR464" s="248"/>
      <c r="AS464" s="248"/>
      <c r="AT464" s="248"/>
      <c r="AU464" s="248"/>
      <c r="AV464" s="248"/>
      <c r="AW464" s="248"/>
      <c r="AX464" s="248"/>
      <c r="AY464" s="248"/>
      <c r="AZ464" s="248"/>
      <c r="BA464" s="248"/>
      <c r="BB464" s="248"/>
      <c r="BC464" s="248"/>
      <c r="BD464" s="248"/>
      <c r="BE464" s="248"/>
      <c r="BF464" s="248"/>
      <c r="BG464" s="248"/>
      <c r="BH464" s="248"/>
      <c r="BI464" s="248"/>
      <c r="BJ464" s="248"/>
      <c r="BK464" s="248"/>
      <c r="BL464" s="248"/>
      <c r="BM464" s="248"/>
      <c r="BN464" s="248"/>
      <c r="BO464" s="248"/>
      <c r="BP464" s="248"/>
      <c r="BQ464" s="248"/>
      <c r="BR464" s="248"/>
      <c r="BS464" s="248"/>
      <c r="BT464" s="248"/>
      <c r="BU464" s="248"/>
      <c r="BV464" s="248"/>
      <c r="BW464" s="248"/>
      <c r="BX464" s="248"/>
      <c r="BY464" s="248"/>
      <c r="BZ464" s="248"/>
      <c r="CA464" s="248"/>
      <c r="CB464" s="248"/>
      <c r="CC464" s="248"/>
      <c r="CD464" s="248"/>
      <c r="CE464" s="248"/>
      <c r="CF464" s="248"/>
      <c r="CG464" s="248"/>
      <c r="CH464" s="248"/>
      <c r="CI464" s="248"/>
      <c r="CJ464" s="248"/>
      <c r="CK464" s="248"/>
      <c r="CL464" s="248"/>
      <c r="CM464" s="248"/>
      <c r="CN464" s="248"/>
      <c r="CO464" s="248"/>
      <c r="CP464" s="248"/>
      <c r="CQ464" s="248"/>
      <c r="CR464" s="248"/>
      <c r="CS464" s="248"/>
      <c r="CT464" s="248"/>
      <c r="CU464" s="248"/>
      <c r="CV464" s="248"/>
      <c r="CW464" s="248"/>
      <c r="CX464" s="248"/>
      <c r="CY464" s="248"/>
      <c r="CZ464" s="248"/>
      <c r="DA464" s="248"/>
    </row>
    <row r="465" spans="1:105" x14ac:dyDescent="0.25">
      <c r="A465" s="248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248"/>
      <c r="S465" s="248"/>
      <c r="T465" s="248"/>
      <c r="U465" s="248"/>
      <c r="V465" s="248"/>
      <c r="W465" s="248"/>
      <c r="X465" s="248"/>
      <c r="Y465" s="248"/>
      <c r="Z465" s="248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  <c r="AM465" s="248"/>
      <c r="AN465" s="248"/>
      <c r="AO465" s="248"/>
      <c r="AP465" s="248"/>
      <c r="AQ465" s="248"/>
      <c r="AR465" s="248"/>
      <c r="AS465" s="248"/>
      <c r="AT465" s="248"/>
      <c r="AU465" s="248"/>
      <c r="AV465" s="248"/>
      <c r="AW465" s="248"/>
      <c r="AX465" s="248"/>
      <c r="AY465" s="248"/>
      <c r="AZ465" s="248"/>
      <c r="BA465" s="248"/>
      <c r="BB465" s="248"/>
      <c r="BC465" s="248"/>
      <c r="BD465" s="248"/>
      <c r="BE465" s="248"/>
      <c r="BF465" s="248"/>
      <c r="BG465" s="248"/>
      <c r="BH465" s="248"/>
      <c r="BI465" s="248"/>
      <c r="BJ465" s="248"/>
      <c r="BK465" s="248"/>
      <c r="BL465" s="248"/>
      <c r="BM465" s="248"/>
      <c r="BN465" s="248"/>
      <c r="BO465" s="248"/>
      <c r="BP465" s="248"/>
      <c r="BQ465" s="248"/>
      <c r="BR465" s="248"/>
      <c r="BS465" s="248"/>
      <c r="BT465" s="248"/>
      <c r="BU465" s="248"/>
      <c r="BV465" s="248"/>
      <c r="BW465" s="248"/>
      <c r="BX465" s="248"/>
      <c r="BY465" s="248"/>
      <c r="BZ465" s="248"/>
      <c r="CA465" s="248"/>
      <c r="CB465" s="248"/>
      <c r="CC465" s="248"/>
      <c r="CD465" s="248"/>
      <c r="CE465" s="248"/>
      <c r="CF465" s="248"/>
      <c r="CG465" s="248"/>
      <c r="CH465" s="248"/>
      <c r="CI465" s="248"/>
      <c r="CJ465" s="248"/>
      <c r="CK465" s="248"/>
      <c r="CL465" s="248"/>
      <c r="CM465" s="248"/>
      <c r="CN465" s="248"/>
      <c r="CO465" s="248"/>
      <c r="CP465" s="248"/>
      <c r="CQ465" s="248"/>
      <c r="CR465" s="248"/>
      <c r="CS465" s="248"/>
      <c r="CT465" s="248"/>
      <c r="CU465" s="248"/>
      <c r="CV465" s="248"/>
      <c r="CW465" s="248"/>
      <c r="CX465" s="248"/>
      <c r="CY465" s="248"/>
      <c r="CZ465" s="248"/>
      <c r="DA465" s="248"/>
    </row>
    <row r="466" spans="1:105" x14ac:dyDescent="0.25">
      <c r="A466" s="248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8"/>
      <c r="Z466" s="248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  <c r="AM466" s="248"/>
      <c r="AN466" s="248"/>
      <c r="AO466" s="248"/>
      <c r="AP466" s="248"/>
      <c r="AQ466" s="248"/>
      <c r="AR466" s="248"/>
      <c r="AS466" s="248"/>
      <c r="AT466" s="248"/>
      <c r="AU466" s="248"/>
      <c r="AV466" s="248"/>
      <c r="AW466" s="248"/>
      <c r="AX466" s="248"/>
      <c r="AY466" s="248"/>
      <c r="AZ466" s="248"/>
      <c r="BA466" s="248"/>
      <c r="BB466" s="248"/>
      <c r="BC466" s="248"/>
      <c r="BD466" s="248"/>
      <c r="BE466" s="248"/>
      <c r="BF466" s="248"/>
      <c r="BG466" s="248"/>
      <c r="BH466" s="248"/>
      <c r="BI466" s="248"/>
      <c r="BJ466" s="248"/>
      <c r="BK466" s="248"/>
      <c r="BL466" s="248"/>
      <c r="BM466" s="248"/>
      <c r="BN466" s="248"/>
      <c r="BO466" s="248"/>
      <c r="BP466" s="248"/>
      <c r="BQ466" s="248"/>
      <c r="BR466" s="248"/>
      <c r="BS466" s="248"/>
      <c r="BT466" s="248"/>
      <c r="BU466" s="248"/>
      <c r="BV466" s="248"/>
      <c r="BW466" s="248"/>
      <c r="BX466" s="248"/>
      <c r="BY466" s="248"/>
      <c r="BZ466" s="248"/>
      <c r="CA466" s="248"/>
      <c r="CB466" s="248"/>
      <c r="CC466" s="248"/>
      <c r="CD466" s="248"/>
      <c r="CE466" s="248"/>
      <c r="CF466" s="248"/>
      <c r="CG466" s="248"/>
      <c r="CH466" s="248"/>
      <c r="CI466" s="248"/>
      <c r="CJ466" s="248"/>
      <c r="CK466" s="248"/>
      <c r="CL466" s="248"/>
      <c r="CM466" s="248"/>
      <c r="CN466" s="248"/>
      <c r="CO466" s="248"/>
      <c r="CP466" s="248"/>
      <c r="CQ466" s="248"/>
      <c r="CR466" s="248"/>
      <c r="CS466" s="248"/>
      <c r="CT466" s="248"/>
      <c r="CU466" s="248"/>
      <c r="CV466" s="248"/>
      <c r="CW466" s="248"/>
      <c r="CX466" s="248"/>
      <c r="CY466" s="248"/>
      <c r="CZ466" s="248"/>
      <c r="DA466" s="248"/>
    </row>
    <row r="467" spans="1:105" x14ac:dyDescent="0.25">
      <c r="A467" s="248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248"/>
      <c r="S467" s="248"/>
      <c r="T467" s="248"/>
      <c r="U467" s="248"/>
      <c r="V467" s="248"/>
      <c r="W467" s="248"/>
      <c r="X467" s="248"/>
      <c r="Y467" s="248"/>
      <c r="Z467" s="248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  <c r="AM467" s="248"/>
      <c r="AN467" s="248"/>
      <c r="AO467" s="248"/>
      <c r="AP467" s="248"/>
      <c r="AQ467" s="248"/>
      <c r="AR467" s="248"/>
      <c r="AS467" s="248"/>
      <c r="AT467" s="248"/>
      <c r="AU467" s="248"/>
      <c r="AV467" s="248"/>
      <c r="AW467" s="248"/>
      <c r="AX467" s="248"/>
      <c r="AY467" s="248"/>
      <c r="AZ467" s="248"/>
      <c r="BA467" s="248"/>
      <c r="BB467" s="248"/>
      <c r="BC467" s="248"/>
      <c r="BD467" s="248"/>
      <c r="BE467" s="248"/>
      <c r="BF467" s="248"/>
      <c r="BG467" s="248"/>
      <c r="BH467" s="248"/>
      <c r="BI467" s="248"/>
      <c r="BJ467" s="248"/>
      <c r="BK467" s="248"/>
      <c r="BL467" s="248"/>
      <c r="BM467" s="248"/>
      <c r="BN467" s="248"/>
      <c r="BO467" s="248"/>
      <c r="BP467" s="248"/>
      <c r="BQ467" s="248"/>
      <c r="BR467" s="248"/>
      <c r="BS467" s="248"/>
      <c r="BT467" s="248"/>
      <c r="BU467" s="248"/>
      <c r="BV467" s="248"/>
      <c r="BW467" s="248"/>
      <c r="BX467" s="248"/>
      <c r="BY467" s="248"/>
      <c r="BZ467" s="248"/>
      <c r="CA467" s="248"/>
      <c r="CB467" s="248"/>
      <c r="CC467" s="248"/>
      <c r="CD467" s="248"/>
      <c r="CE467" s="248"/>
      <c r="CF467" s="248"/>
      <c r="CG467" s="248"/>
      <c r="CH467" s="248"/>
      <c r="CI467" s="248"/>
      <c r="CJ467" s="248"/>
      <c r="CK467" s="248"/>
      <c r="CL467" s="248"/>
      <c r="CM467" s="248"/>
      <c r="CN467" s="248"/>
      <c r="CO467" s="248"/>
      <c r="CP467" s="248"/>
      <c r="CQ467" s="248"/>
      <c r="CR467" s="248"/>
      <c r="CS467" s="248"/>
      <c r="CT467" s="248"/>
      <c r="CU467" s="248"/>
      <c r="CV467" s="248"/>
      <c r="CW467" s="248"/>
      <c r="CX467" s="248"/>
      <c r="CY467" s="248"/>
      <c r="CZ467" s="248"/>
      <c r="DA467" s="248"/>
    </row>
    <row r="468" spans="1:105" x14ac:dyDescent="0.25">
      <c r="A468" s="248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248"/>
      <c r="S468" s="248"/>
      <c r="T468" s="248"/>
      <c r="U468" s="248"/>
      <c r="V468" s="248"/>
      <c r="W468" s="248"/>
      <c r="X468" s="248"/>
      <c r="Y468" s="248"/>
      <c r="Z468" s="248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</row>
    <row r="469" spans="1:105" x14ac:dyDescent="0.25">
      <c r="A469" s="248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248"/>
      <c r="S469" s="248"/>
      <c r="T469" s="248"/>
      <c r="U469" s="248"/>
      <c r="V469" s="248"/>
      <c r="W469" s="248"/>
      <c r="X469" s="248"/>
      <c r="Y469" s="248"/>
      <c r="Z469" s="248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</row>
    <row r="470" spans="1:105" x14ac:dyDescent="0.25">
      <c r="A470" s="248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248"/>
      <c r="S470" s="248"/>
      <c r="T470" s="248"/>
      <c r="U470" s="248"/>
      <c r="V470" s="248"/>
      <c r="W470" s="248"/>
      <c r="X470" s="248"/>
      <c r="Y470" s="248"/>
      <c r="Z470" s="248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</row>
    <row r="471" spans="1:105" x14ac:dyDescent="0.25">
      <c r="A471" s="248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248"/>
      <c r="S471" s="248"/>
      <c r="T471" s="248"/>
      <c r="U471" s="248"/>
      <c r="V471" s="248"/>
      <c r="W471" s="248"/>
      <c r="X471" s="248"/>
      <c r="Y471" s="248"/>
      <c r="Z471" s="248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  <c r="AM471" s="248"/>
      <c r="AN471" s="248"/>
      <c r="AO471" s="248"/>
      <c r="AP471" s="248"/>
      <c r="AQ471" s="248"/>
      <c r="AR471" s="248"/>
      <c r="AS471" s="248"/>
      <c r="AT471" s="248"/>
      <c r="AU471" s="248"/>
      <c r="AV471" s="248"/>
      <c r="AW471" s="248"/>
      <c r="AX471" s="248"/>
      <c r="AY471" s="248"/>
      <c r="AZ471" s="248"/>
      <c r="BA471" s="248"/>
      <c r="BB471" s="248"/>
      <c r="BC471" s="248"/>
      <c r="BD471" s="248"/>
      <c r="BE471" s="248"/>
      <c r="BF471" s="248"/>
      <c r="BG471" s="248"/>
      <c r="BH471" s="248"/>
      <c r="BI471" s="248"/>
      <c r="BJ471" s="248"/>
      <c r="BK471" s="248"/>
      <c r="BL471" s="248"/>
      <c r="BM471" s="248"/>
      <c r="BN471" s="248"/>
      <c r="BO471" s="248"/>
      <c r="BP471" s="248"/>
      <c r="BQ471" s="248"/>
      <c r="BR471" s="248"/>
      <c r="BS471" s="248"/>
      <c r="BT471" s="248"/>
      <c r="BU471" s="248"/>
      <c r="BV471" s="248"/>
      <c r="BW471" s="248"/>
      <c r="BX471" s="248"/>
      <c r="BY471" s="248"/>
      <c r="BZ471" s="248"/>
      <c r="CA471" s="248"/>
      <c r="CB471" s="248"/>
      <c r="CC471" s="248"/>
      <c r="CD471" s="248"/>
      <c r="CE471" s="248"/>
      <c r="CF471" s="248"/>
      <c r="CG471" s="248"/>
      <c r="CH471" s="248"/>
      <c r="CI471" s="248"/>
      <c r="CJ471" s="248"/>
      <c r="CK471" s="248"/>
      <c r="CL471" s="248"/>
      <c r="CM471" s="248"/>
      <c r="CN471" s="248"/>
      <c r="CO471" s="248"/>
      <c r="CP471" s="248"/>
      <c r="CQ471" s="248"/>
      <c r="CR471" s="248"/>
      <c r="CS471" s="248"/>
      <c r="CT471" s="248"/>
      <c r="CU471" s="248"/>
      <c r="CV471" s="248"/>
      <c r="CW471" s="248"/>
      <c r="CX471" s="248"/>
      <c r="CY471" s="248"/>
      <c r="CZ471" s="248"/>
      <c r="DA471" s="248"/>
    </row>
    <row r="472" spans="1:105" x14ac:dyDescent="0.25">
      <c r="A472" s="248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248"/>
      <c r="S472" s="248"/>
      <c r="T472" s="248"/>
      <c r="U472" s="248"/>
      <c r="V472" s="248"/>
      <c r="W472" s="248"/>
      <c r="X472" s="248"/>
      <c r="Y472" s="248"/>
      <c r="Z472" s="248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  <c r="AM472" s="248"/>
      <c r="AN472" s="248"/>
      <c r="AO472" s="248"/>
      <c r="AP472" s="248"/>
      <c r="AQ472" s="248"/>
      <c r="AR472" s="248"/>
      <c r="AS472" s="248"/>
      <c r="AT472" s="248"/>
      <c r="AU472" s="248"/>
      <c r="AV472" s="248"/>
      <c r="AW472" s="248"/>
      <c r="AX472" s="248"/>
      <c r="AY472" s="248"/>
      <c r="AZ472" s="248"/>
      <c r="BA472" s="248"/>
      <c r="BB472" s="248"/>
      <c r="BC472" s="248"/>
      <c r="BD472" s="248"/>
      <c r="BE472" s="248"/>
      <c r="BF472" s="248"/>
      <c r="BG472" s="248"/>
      <c r="BH472" s="248"/>
      <c r="BI472" s="248"/>
      <c r="BJ472" s="248"/>
      <c r="BK472" s="248"/>
      <c r="BL472" s="248"/>
      <c r="BM472" s="248"/>
      <c r="BN472" s="248"/>
      <c r="BO472" s="248"/>
      <c r="BP472" s="248"/>
      <c r="BQ472" s="248"/>
      <c r="BR472" s="248"/>
      <c r="BS472" s="248"/>
      <c r="BT472" s="248"/>
      <c r="BU472" s="248"/>
      <c r="BV472" s="248"/>
      <c r="BW472" s="248"/>
      <c r="BX472" s="248"/>
      <c r="BY472" s="248"/>
      <c r="BZ472" s="248"/>
      <c r="CA472" s="248"/>
      <c r="CB472" s="248"/>
      <c r="CC472" s="248"/>
      <c r="CD472" s="248"/>
      <c r="CE472" s="248"/>
      <c r="CF472" s="248"/>
      <c r="CG472" s="248"/>
      <c r="CH472" s="248"/>
      <c r="CI472" s="248"/>
      <c r="CJ472" s="248"/>
      <c r="CK472" s="248"/>
      <c r="CL472" s="248"/>
      <c r="CM472" s="248"/>
      <c r="CN472" s="248"/>
      <c r="CO472" s="248"/>
      <c r="CP472" s="248"/>
      <c r="CQ472" s="248"/>
      <c r="CR472" s="248"/>
      <c r="CS472" s="248"/>
      <c r="CT472" s="248"/>
      <c r="CU472" s="248"/>
      <c r="CV472" s="248"/>
      <c r="CW472" s="248"/>
      <c r="CX472" s="248"/>
      <c r="CY472" s="248"/>
      <c r="CZ472" s="248"/>
      <c r="DA472" s="248"/>
    </row>
    <row r="473" spans="1:105" x14ac:dyDescent="0.25">
      <c r="A473" s="248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248"/>
      <c r="S473" s="248"/>
      <c r="T473" s="248"/>
      <c r="U473" s="248"/>
      <c r="V473" s="248"/>
      <c r="W473" s="248"/>
      <c r="X473" s="248"/>
      <c r="Y473" s="248"/>
      <c r="Z473" s="248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  <c r="AM473" s="248"/>
      <c r="AN473" s="248"/>
      <c r="AO473" s="248"/>
      <c r="AP473" s="248"/>
      <c r="AQ473" s="248"/>
      <c r="AR473" s="248"/>
      <c r="AS473" s="248"/>
      <c r="AT473" s="248"/>
      <c r="AU473" s="248"/>
      <c r="AV473" s="248"/>
      <c r="AW473" s="248"/>
      <c r="AX473" s="248"/>
      <c r="AY473" s="248"/>
      <c r="AZ473" s="248"/>
      <c r="BA473" s="248"/>
      <c r="BB473" s="248"/>
      <c r="BC473" s="248"/>
      <c r="BD473" s="248"/>
      <c r="BE473" s="248"/>
      <c r="BF473" s="248"/>
      <c r="BG473" s="248"/>
      <c r="BH473" s="248"/>
      <c r="BI473" s="248"/>
      <c r="BJ473" s="248"/>
      <c r="BK473" s="248"/>
      <c r="BL473" s="248"/>
      <c r="BM473" s="248"/>
      <c r="BN473" s="248"/>
      <c r="BO473" s="248"/>
      <c r="BP473" s="248"/>
      <c r="BQ473" s="248"/>
      <c r="BR473" s="248"/>
      <c r="BS473" s="248"/>
      <c r="BT473" s="248"/>
      <c r="BU473" s="248"/>
      <c r="BV473" s="248"/>
      <c r="BW473" s="248"/>
      <c r="BX473" s="248"/>
      <c r="BY473" s="248"/>
      <c r="BZ473" s="248"/>
      <c r="CA473" s="248"/>
      <c r="CB473" s="248"/>
      <c r="CC473" s="248"/>
      <c r="CD473" s="248"/>
      <c r="CE473" s="248"/>
      <c r="CF473" s="248"/>
      <c r="CG473" s="248"/>
      <c r="CH473" s="248"/>
      <c r="CI473" s="248"/>
      <c r="CJ473" s="248"/>
      <c r="CK473" s="248"/>
      <c r="CL473" s="248"/>
      <c r="CM473" s="248"/>
      <c r="CN473" s="248"/>
      <c r="CO473" s="248"/>
      <c r="CP473" s="248"/>
      <c r="CQ473" s="248"/>
      <c r="CR473" s="248"/>
      <c r="CS473" s="248"/>
      <c r="CT473" s="248"/>
      <c r="CU473" s="248"/>
      <c r="CV473" s="248"/>
      <c r="CW473" s="248"/>
      <c r="CX473" s="248"/>
      <c r="CY473" s="248"/>
      <c r="CZ473" s="248"/>
      <c r="DA473" s="248"/>
    </row>
    <row r="474" spans="1:105" x14ac:dyDescent="0.25">
      <c r="A474" s="248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248"/>
      <c r="S474" s="248"/>
      <c r="T474" s="248"/>
      <c r="U474" s="248"/>
      <c r="V474" s="248"/>
      <c r="W474" s="248"/>
      <c r="X474" s="248"/>
      <c r="Y474" s="248"/>
      <c r="Z474" s="248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  <c r="AM474" s="248"/>
      <c r="AN474" s="248"/>
      <c r="AO474" s="248"/>
      <c r="AP474" s="248"/>
      <c r="AQ474" s="248"/>
      <c r="AR474" s="248"/>
      <c r="AS474" s="248"/>
      <c r="AT474" s="248"/>
      <c r="AU474" s="248"/>
      <c r="AV474" s="248"/>
      <c r="AW474" s="248"/>
      <c r="AX474" s="248"/>
      <c r="AY474" s="248"/>
      <c r="AZ474" s="248"/>
      <c r="BA474" s="248"/>
      <c r="BB474" s="248"/>
      <c r="BC474" s="248"/>
      <c r="BD474" s="248"/>
      <c r="BE474" s="248"/>
      <c r="BF474" s="248"/>
      <c r="BG474" s="248"/>
      <c r="BH474" s="248"/>
      <c r="BI474" s="248"/>
      <c r="BJ474" s="248"/>
      <c r="BK474" s="248"/>
      <c r="BL474" s="248"/>
      <c r="BM474" s="248"/>
      <c r="BN474" s="248"/>
      <c r="BO474" s="248"/>
      <c r="BP474" s="248"/>
      <c r="BQ474" s="248"/>
      <c r="BR474" s="248"/>
      <c r="BS474" s="248"/>
      <c r="BT474" s="248"/>
      <c r="BU474" s="248"/>
      <c r="BV474" s="248"/>
      <c r="BW474" s="248"/>
      <c r="BX474" s="248"/>
      <c r="BY474" s="248"/>
      <c r="BZ474" s="248"/>
      <c r="CA474" s="248"/>
      <c r="CB474" s="248"/>
      <c r="CC474" s="248"/>
      <c r="CD474" s="248"/>
      <c r="CE474" s="248"/>
      <c r="CF474" s="248"/>
      <c r="CG474" s="248"/>
      <c r="CH474" s="248"/>
      <c r="CI474" s="248"/>
      <c r="CJ474" s="248"/>
      <c r="CK474" s="248"/>
      <c r="CL474" s="248"/>
      <c r="CM474" s="248"/>
      <c r="CN474" s="248"/>
      <c r="CO474" s="248"/>
      <c r="CP474" s="248"/>
      <c r="CQ474" s="248"/>
      <c r="CR474" s="248"/>
      <c r="CS474" s="248"/>
      <c r="CT474" s="248"/>
      <c r="CU474" s="248"/>
      <c r="CV474" s="248"/>
      <c r="CW474" s="248"/>
      <c r="CX474" s="248"/>
      <c r="CY474" s="248"/>
      <c r="CZ474" s="248"/>
      <c r="DA474" s="248"/>
    </row>
    <row r="475" spans="1:105" x14ac:dyDescent="0.25">
      <c r="A475" s="248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248"/>
      <c r="S475" s="248"/>
      <c r="T475" s="248"/>
      <c r="U475" s="248"/>
      <c r="V475" s="248"/>
      <c r="W475" s="248"/>
      <c r="X475" s="248"/>
      <c r="Y475" s="248"/>
      <c r="Z475" s="248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  <c r="AM475" s="248"/>
      <c r="AN475" s="248"/>
      <c r="AO475" s="248"/>
      <c r="AP475" s="248"/>
      <c r="AQ475" s="248"/>
      <c r="AR475" s="248"/>
      <c r="AS475" s="248"/>
      <c r="AT475" s="248"/>
      <c r="AU475" s="248"/>
      <c r="AV475" s="248"/>
      <c r="AW475" s="248"/>
      <c r="AX475" s="248"/>
      <c r="AY475" s="248"/>
      <c r="AZ475" s="248"/>
      <c r="BA475" s="248"/>
      <c r="BB475" s="248"/>
      <c r="BC475" s="248"/>
      <c r="BD475" s="248"/>
      <c r="BE475" s="248"/>
      <c r="BF475" s="248"/>
      <c r="BG475" s="248"/>
      <c r="BH475" s="248"/>
      <c r="BI475" s="248"/>
      <c r="BJ475" s="248"/>
      <c r="BK475" s="248"/>
      <c r="BL475" s="248"/>
      <c r="BM475" s="248"/>
      <c r="BN475" s="248"/>
      <c r="BO475" s="248"/>
      <c r="BP475" s="248"/>
      <c r="BQ475" s="248"/>
      <c r="BR475" s="248"/>
      <c r="BS475" s="248"/>
      <c r="BT475" s="248"/>
      <c r="BU475" s="248"/>
      <c r="BV475" s="248"/>
      <c r="BW475" s="248"/>
      <c r="BX475" s="248"/>
      <c r="BY475" s="248"/>
      <c r="BZ475" s="248"/>
      <c r="CA475" s="248"/>
      <c r="CB475" s="248"/>
      <c r="CC475" s="248"/>
      <c r="CD475" s="248"/>
      <c r="CE475" s="248"/>
      <c r="CF475" s="248"/>
      <c r="CG475" s="248"/>
      <c r="CH475" s="248"/>
      <c r="CI475" s="248"/>
      <c r="CJ475" s="248"/>
      <c r="CK475" s="248"/>
      <c r="CL475" s="248"/>
      <c r="CM475" s="248"/>
      <c r="CN475" s="248"/>
      <c r="CO475" s="248"/>
      <c r="CP475" s="248"/>
      <c r="CQ475" s="248"/>
      <c r="CR475" s="248"/>
      <c r="CS475" s="248"/>
      <c r="CT475" s="248"/>
      <c r="CU475" s="248"/>
      <c r="CV475" s="248"/>
      <c r="CW475" s="248"/>
      <c r="CX475" s="248"/>
      <c r="CY475" s="248"/>
      <c r="CZ475" s="248"/>
      <c r="DA475" s="248"/>
    </row>
    <row r="476" spans="1:105" x14ac:dyDescent="0.25">
      <c r="A476" s="248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248"/>
      <c r="S476" s="248"/>
      <c r="T476" s="248"/>
      <c r="U476" s="248"/>
      <c r="V476" s="248"/>
      <c r="W476" s="248"/>
      <c r="X476" s="248"/>
      <c r="Y476" s="248"/>
      <c r="Z476" s="248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  <c r="AM476" s="248"/>
      <c r="AN476" s="248"/>
      <c r="AO476" s="248"/>
      <c r="AP476" s="248"/>
      <c r="AQ476" s="248"/>
      <c r="AR476" s="248"/>
      <c r="AS476" s="248"/>
      <c r="AT476" s="248"/>
      <c r="AU476" s="248"/>
      <c r="AV476" s="248"/>
      <c r="AW476" s="248"/>
      <c r="AX476" s="248"/>
      <c r="AY476" s="248"/>
      <c r="AZ476" s="248"/>
      <c r="BA476" s="248"/>
      <c r="BB476" s="248"/>
      <c r="BC476" s="248"/>
      <c r="BD476" s="248"/>
      <c r="BE476" s="248"/>
      <c r="BF476" s="248"/>
      <c r="BG476" s="248"/>
      <c r="BH476" s="248"/>
      <c r="BI476" s="248"/>
      <c r="BJ476" s="248"/>
      <c r="BK476" s="248"/>
      <c r="BL476" s="248"/>
      <c r="BM476" s="248"/>
      <c r="BN476" s="248"/>
      <c r="BO476" s="248"/>
      <c r="BP476" s="248"/>
      <c r="BQ476" s="248"/>
      <c r="BR476" s="248"/>
      <c r="BS476" s="248"/>
      <c r="BT476" s="248"/>
      <c r="BU476" s="248"/>
      <c r="BV476" s="248"/>
      <c r="BW476" s="248"/>
      <c r="BX476" s="248"/>
      <c r="BY476" s="248"/>
      <c r="BZ476" s="248"/>
      <c r="CA476" s="248"/>
      <c r="CB476" s="248"/>
      <c r="CC476" s="248"/>
      <c r="CD476" s="248"/>
      <c r="CE476" s="248"/>
      <c r="CF476" s="248"/>
      <c r="CG476" s="248"/>
      <c r="CH476" s="248"/>
      <c r="CI476" s="248"/>
      <c r="CJ476" s="248"/>
      <c r="CK476" s="248"/>
      <c r="CL476" s="248"/>
      <c r="CM476" s="248"/>
      <c r="CN476" s="248"/>
      <c r="CO476" s="248"/>
      <c r="CP476" s="248"/>
      <c r="CQ476" s="248"/>
      <c r="CR476" s="248"/>
      <c r="CS476" s="248"/>
      <c r="CT476" s="248"/>
      <c r="CU476" s="248"/>
      <c r="CV476" s="248"/>
      <c r="CW476" s="248"/>
      <c r="CX476" s="248"/>
      <c r="CY476" s="248"/>
      <c r="CZ476" s="248"/>
      <c r="DA476" s="248"/>
    </row>
    <row r="477" spans="1:105" x14ac:dyDescent="0.25">
      <c r="A477" s="248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248"/>
      <c r="S477" s="248"/>
      <c r="T477" s="248"/>
      <c r="U477" s="248"/>
      <c r="V477" s="248"/>
      <c r="W477" s="248"/>
      <c r="X477" s="248"/>
      <c r="Y477" s="248"/>
      <c r="Z477" s="248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  <c r="AM477" s="248"/>
      <c r="AN477" s="248"/>
      <c r="AO477" s="248"/>
      <c r="AP477" s="248"/>
      <c r="AQ477" s="248"/>
      <c r="AR477" s="248"/>
      <c r="AS477" s="248"/>
      <c r="AT477" s="248"/>
      <c r="AU477" s="248"/>
      <c r="AV477" s="248"/>
      <c r="AW477" s="248"/>
      <c r="AX477" s="248"/>
      <c r="AY477" s="248"/>
      <c r="AZ477" s="248"/>
      <c r="BA477" s="248"/>
      <c r="BB477" s="248"/>
      <c r="BC477" s="248"/>
      <c r="BD477" s="248"/>
      <c r="BE477" s="248"/>
      <c r="BF477" s="248"/>
      <c r="BG477" s="248"/>
      <c r="BH477" s="248"/>
      <c r="BI477" s="248"/>
      <c r="BJ477" s="248"/>
      <c r="BK477" s="248"/>
      <c r="BL477" s="248"/>
      <c r="BM477" s="248"/>
      <c r="BN477" s="248"/>
      <c r="BO477" s="248"/>
      <c r="BP477" s="248"/>
      <c r="BQ477" s="248"/>
      <c r="BR477" s="248"/>
      <c r="BS477" s="248"/>
      <c r="BT477" s="248"/>
      <c r="BU477" s="248"/>
      <c r="BV477" s="248"/>
      <c r="BW477" s="248"/>
      <c r="BX477" s="248"/>
      <c r="BY477" s="248"/>
      <c r="BZ477" s="248"/>
      <c r="CA477" s="248"/>
      <c r="CB477" s="248"/>
      <c r="CC477" s="248"/>
      <c r="CD477" s="248"/>
      <c r="CE477" s="248"/>
      <c r="CF477" s="248"/>
      <c r="CG477" s="248"/>
      <c r="CH477" s="248"/>
      <c r="CI477" s="248"/>
      <c r="CJ477" s="248"/>
      <c r="CK477" s="248"/>
      <c r="CL477" s="248"/>
      <c r="CM477" s="248"/>
      <c r="CN477" s="248"/>
      <c r="CO477" s="248"/>
      <c r="CP477" s="248"/>
      <c r="CQ477" s="248"/>
      <c r="CR477" s="248"/>
      <c r="CS477" s="248"/>
      <c r="CT477" s="248"/>
      <c r="CU477" s="248"/>
      <c r="CV477" s="248"/>
      <c r="CW477" s="248"/>
      <c r="CX477" s="248"/>
      <c r="CY477" s="248"/>
      <c r="CZ477" s="248"/>
      <c r="DA477" s="248"/>
    </row>
    <row r="478" spans="1:105" x14ac:dyDescent="0.25">
      <c r="A478" s="248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248"/>
      <c r="S478" s="248"/>
      <c r="T478" s="248"/>
      <c r="U478" s="248"/>
      <c r="V478" s="248"/>
      <c r="W478" s="248"/>
      <c r="X478" s="248"/>
      <c r="Y478" s="248"/>
      <c r="Z478" s="248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  <c r="AM478" s="248"/>
      <c r="AN478" s="248"/>
      <c r="AO478" s="248"/>
      <c r="AP478" s="248"/>
      <c r="AQ478" s="248"/>
      <c r="AR478" s="248"/>
      <c r="AS478" s="248"/>
      <c r="AT478" s="248"/>
      <c r="AU478" s="248"/>
      <c r="AV478" s="248"/>
      <c r="AW478" s="248"/>
      <c r="AX478" s="248"/>
      <c r="AY478" s="248"/>
      <c r="AZ478" s="248"/>
      <c r="BA478" s="248"/>
      <c r="BB478" s="248"/>
      <c r="BC478" s="248"/>
      <c r="BD478" s="248"/>
      <c r="BE478" s="248"/>
      <c r="BF478" s="248"/>
      <c r="BG478" s="248"/>
      <c r="BH478" s="248"/>
      <c r="BI478" s="248"/>
      <c r="BJ478" s="248"/>
      <c r="BK478" s="248"/>
      <c r="BL478" s="248"/>
      <c r="BM478" s="248"/>
      <c r="BN478" s="248"/>
      <c r="BO478" s="248"/>
      <c r="BP478" s="248"/>
      <c r="BQ478" s="248"/>
      <c r="BR478" s="248"/>
      <c r="BS478" s="248"/>
      <c r="BT478" s="248"/>
      <c r="BU478" s="248"/>
      <c r="BV478" s="248"/>
      <c r="BW478" s="248"/>
      <c r="BX478" s="248"/>
      <c r="BY478" s="248"/>
      <c r="BZ478" s="248"/>
      <c r="CA478" s="248"/>
      <c r="CB478" s="248"/>
      <c r="CC478" s="248"/>
      <c r="CD478" s="248"/>
      <c r="CE478" s="248"/>
      <c r="CF478" s="248"/>
      <c r="CG478" s="248"/>
      <c r="CH478" s="248"/>
      <c r="CI478" s="248"/>
      <c r="CJ478" s="248"/>
      <c r="CK478" s="248"/>
      <c r="CL478" s="248"/>
      <c r="CM478" s="248"/>
      <c r="CN478" s="248"/>
      <c r="CO478" s="248"/>
      <c r="CP478" s="248"/>
      <c r="CQ478" s="248"/>
      <c r="CR478" s="248"/>
      <c r="CS478" s="248"/>
      <c r="CT478" s="248"/>
      <c r="CU478" s="248"/>
      <c r="CV478" s="248"/>
      <c r="CW478" s="248"/>
      <c r="CX478" s="248"/>
      <c r="CY478" s="248"/>
      <c r="CZ478" s="248"/>
      <c r="DA478" s="248"/>
    </row>
    <row r="479" spans="1:105" x14ac:dyDescent="0.25">
      <c r="A479" s="248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248"/>
      <c r="S479" s="248"/>
      <c r="T479" s="248"/>
      <c r="U479" s="248"/>
      <c r="V479" s="248"/>
      <c r="W479" s="248"/>
      <c r="X479" s="248"/>
      <c r="Y479" s="248"/>
      <c r="Z479" s="248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  <c r="AM479" s="248"/>
      <c r="AN479" s="248"/>
      <c r="AO479" s="248"/>
      <c r="AP479" s="248"/>
      <c r="AQ479" s="248"/>
      <c r="AR479" s="248"/>
      <c r="AS479" s="248"/>
      <c r="AT479" s="248"/>
      <c r="AU479" s="248"/>
      <c r="AV479" s="248"/>
      <c r="AW479" s="248"/>
      <c r="AX479" s="248"/>
      <c r="AY479" s="248"/>
      <c r="AZ479" s="248"/>
      <c r="BA479" s="248"/>
      <c r="BB479" s="248"/>
      <c r="BC479" s="248"/>
      <c r="BD479" s="248"/>
      <c r="BE479" s="248"/>
      <c r="BF479" s="248"/>
      <c r="BG479" s="248"/>
      <c r="BH479" s="248"/>
      <c r="BI479" s="248"/>
      <c r="BJ479" s="248"/>
      <c r="BK479" s="248"/>
      <c r="BL479" s="248"/>
      <c r="BM479" s="248"/>
      <c r="BN479" s="248"/>
      <c r="BO479" s="248"/>
      <c r="BP479" s="248"/>
      <c r="BQ479" s="248"/>
      <c r="BR479" s="248"/>
      <c r="BS479" s="248"/>
      <c r="BT479" s="248"/>
      <c r="BU479" s="248"/>
      <c r="BV479" s="248"/>
      <c r="BW479" s="248"/>
      <c r="BX479" s="248"/>
      <c r="BY479" s="248"/>
      <c r="BZ479" s="248"/>
      <c r="CA479" s="248"/>
      <c r="CB479" s="248"/>
      <c r="CC479" s="248"/>
      <c r="CD479" s="248"/>
      <c r="CE479" s="248"/>
      <c r="CF479" s="248"/>
      <c r="CG479" s="248"/>
      <c r="CH479" s="248"/>
      <c r="CI479" s="248"/>
      <c r="CJ479" s="248"/>
      <c r="CK479" s="248"/>
      <c r="CL479" s="248"/>
      <c r="CM479" s="248"/>
      <c r="CN479" s="248"/>
      <c r="CO479" s="248"/>
      <c r="CP479" s="248"/>
      <c r="CQ479" s="248"/>
      <c r="CR479" s="248"/>
      <c r="CS479" s="248"/>
      <c r="CT479" s="248"/>
      <c r="CU479" s="248"/>
      <c r="CV479" s="248"/>
      <c r="CW479" s="248"/>
      <c r="CX479" s="248"/>
      <c r="CY479" s="248"/>
      <c r="CZ479" s="248"/>
      <c r="DA479" s="248"/>
    </row>
    <row r="480" spans="1:105" x14ac:dyDescent="0.25">
      <c r="A480" s="248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248"/>
      <c r="S480" s="248"/>
      <c r="T480" s="248"/>
      <c r="U480" s="248"/>
      <c r="V480" s="248"/>
      <c r="W480" s="248"/>
      <c r="X480" s="248"/>
      <c r="Y480" s="248"/>
      <c r="Z480" s="248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  <c r="AM480" s="248"/>
      <c r="AN480" s="248"/>
      <c r="AO480" s="248"/>
      <c r="AP480" s="248"/>
      <c r="AQ480" s="248"/>
      <c r="AR480" s="248"/>
      <c r="AS480" s="248"/>
      <c r="AT480" s="248"/>
      <c r="AU480" s="248"/>
      <c r="AV480" s="248"/>
      <c r="AW480" s="248"/>
      <c r="AX480" s="248"/>
      <c r="AY480" s="248"/>
      <c r="AZ480" s="248"/>
      <c r="BA480" s="248"/>
      <c r="BB480" s="248"/>
      <c r="BC480" s="248"/>
      <c r="BD480" s="248"/>
      <c r="BE480" s="248"/>
      <c r="BF480" s="248"/>
      <c r="BG480" s="248"/>
      <c r="BH480" s="248"/>
      <c r="BI480" s="248"/>
      <c r="BJ480" s="248"/>
      <c r="BK480" s="248"/>
      <c r="BL480" s="248"/>
      <c r="BM480" s="248"/>
      <c r="BN480" s="248"/>
      <c r="BO480" s="248"/>
      <c r="BP480" s="248"/>
      <c r="BQ480" s="248"/>
      <c r="BR480" s="248"/>
      <c r="BS480" s="248"/>
      <c r="BT480" s="248"/>
      <c r="BU480" s="248"/>
      <c r="BV480" s="248"/>
      <c r="BW480" s="248"/>
      <c r="BX480" s="248"/>
      <c r="BY480" s="248"/>
      <c r="BZ480" s="248"/>
      <c r="CA480" s="248"/>
      <c r="CB480" s="248"/>
      <c r="CC480" s="248"/>
      <c r="CD480" s="248"/>
      <c r="CE480" s="248"/>
      <c r="CF480" s="248"/>
      <c r="CG480" s="248"/>
      <c r="CH480" s="248"/>
      <c r="CI480" s="248"/>
      <c r="CJ480" s="248"/>
      <c r="CK480" s="248"/>
      <c r="CL480" s="248"/>
      <c r="CM480" s="248"/>
      <c r="CN480" s="248"/>
      <c r="CO480" s="248"/>
      <c r="CP480" s="248"/>
      <c r="CQ480" s="248"/>
      <c r="CR480" s="248"/>
      <c r="CS480" s="248"/>
      <c r="CT480" s="248"/>
      <c r="CU480" s="248"/>
      <c r="CV480" s="248"/>
      <c r="CW480" s="248"/>
      <c r="CX480" s="248"/>
      <c r="CY480" s="248"/>
      <c r="CZ480" s="248"/>
      <c r="DA480" s="248"/>
    </row>
    <row r="481" spans="1:105" x14ac:dyDescent="0.25">
      <c r="A481" s="248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248"/>
      <c r="S481" s="248"/>
      <c r="T481" s="248"/>
      <c r="U481" s="248"/>
      <c r="V481" s="248"/>
      <c r="W481" s="248"/>
      <c r="X481" s="248"/>
      <c r="Y481" s="248"/>
      <c r="Z481" s="248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  <c r="AM481" s="248"/>
      <c r="AN481" s="248"/>
      <c r="AO481" s="248"/>
      <c r="AP481" s="248"/>
      <c r="AQ481" s="248"/>
      <c r="AR481" s="248"/>
      <c r="AS481" s="248"/>
      <c r="AT481" s="248"/>
      <c r="AU481" s="248"/>
      <c r="AV481" s="248"/>
      <c r="AW481" s="248"/>
      <c r="AX481" s="248"/>
      <c r="AY481" s="248"/>
      <c r="AZ481" s="248"/>
      <c r="BA481" s="248"/>
      <c r="BB481" s="248"/>
      <c r="BC481" s="248"/>
      <c r="BD481" s="248"/>
      <c r="BE481" s="248"/>
      <c r="BF481" s="248"/>
      <c r="BG481" s="248"/>
      <c r="BH481" s="248"/>
      <c r="BI481" s="248"/>
      <c r="BJ481" s="248"/>
      <c r="BK481" s="248"/>
      <c r="BL481" s="248"/>
      <c r="BM481" s="248"/>
      <c r="BN481" s="248"/>
      <c r="BO481" s="248"/>
      <c r="BP481" s="248"/>
      <c r="BQ481" s="248"/>
      <c r="BR481" s="248"/>
      <c r="BS481" s="248"/>
      <c r="BT481" s="248"/>
      <c r="BU481" s="248"/>
      <c r="BV481" s="248"/>
      <c r="BW481" s="248"/>
      <c r="BX481" s="248"/>
      <c r="BY481" s="248"/>
      <c r="BZ481" s="248"/>
      <c r="CA481" s="248"/>
      <c r="CB481" s="248"/>
      <c r="CC481" s="248"/>
      <c r="CD481" s="248"/>
      <c r="CE481" s="248"/>
      <c r="CF481" s="248"/>
      <c r="CG481" s="248"/>
      <c r="CH481" s="248"/>
      <c r="CI481" s="248"/>
      <c r="CJ481" s="248"/>
      <c r="CK481" s="248"/>
      <c r="CL481" s="248"/>
      <c r="CM481" s="248"/>
      <c r="CN481" s="248"/>
      <c r="CO481" s="248"/>
      <c r="CP481" s="248"/>
      <c r="CQ481" s="248"/>
      <c r="CR481" s="248"/>
      <c r="CS481" s="248"/>
      <c r="CT481" s="248"/>
      <c r="CU481" s="248"/>
      <c r="CV481" s="248"/>
      <c r="CW481" s="248"/>
      <c r="CX481" s="248"/>
      <c r="CY481" s="248"/>
      <c r="CZ481" s="248"/>
      <c r="DA481" s="248"/>
    </row>
    <row r="482" spans="1:105" x14ac:dyDescent="0.25">
      <c r="A482" s="248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248"/>
      <c r="S482" s="248"/>
      <c r="T482" s="248"/>
      <c r="U482" s="248"/>
      <c r="V482" s="248"/>
      <c r="W482" s="248"/>
      <c r="X482" s="248"/>
      <c r="Y482" s="248"/>
      <c r="Z482" s="248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  <c r="AM482" s="248"/>
      <c r="AN482" s="248"/>
      <c r="AO482" s="248"/>
      <c r="AP482" s="248"/>
      <c r="AQ482" s="248"/>
      <c r="AR482" s="248"/>
      <c r="AS482" s="248"/>
      <c r="AT482" s="248"/>
      <c r="AU482" s="248"/>
      <c r="AV482" s="248"/>
      <c r="AW482" s="248"/>
      <c r="AX482" s="248"/>
      <c r="AY482" s="248"/>
      <c r="AZ482" s="248"/>
      <c r="BA482" s="248"/>
      <c r="BB482" s="248"/>
      <c r="BC482" s="248"/>
      <c r="BD482" s="248"/>
      <c r="BE482" s="248"/>
      <c r="BF482" s="248"/>
      <c r="BG482" s="248"/>
      <c r="BH482" s="248"/>
      <c r="BI482" s="248"/>
      <c r="BJ482" s="248"/>
      <c r="BK482" s="248"/>
      <c r="BL482" s="248"/>
      <c r="BM482" s="248"/>
      <c r="BN482" s="248"/>
      <c r="BO482" s="248"/>
      <c r="BP482" s="248"/>
      <c r="BQ482" s="248"/>
      <c r="BR482" s="248"/>
      <c r="BS482" s="248"/>
      <c r="BT482" s="248"/>
      <c r="BU482" s="248"/>
      <c r="BV482" s="248"/>
      <c r="BW482" s="248"/>
      <c r="BX482" s="248"/>
      <c r="BY482" s="248"/>
      <c r="BZ482" s="248"/>
      <c r="CA482" s="248"/>
      <c r="CB482" s="248"/>
      <c r="CC482" s="248"/>
      <c r="CD482" s="248"/>
      <c r="CE482" s="248"/>
      <c r="CF482" s="248"/>
      <c r="CG482" s="248"/>
      <c r="CH482" s="248"/>
      <c r="CI482" s="248"/>
      <c r="CJ482" s="248"/>
      <c r="CK482" s="248"/>
      <c r="CL482" s="248"/>
      <c r="CM482" s="248"/>
      <c r="CN482" s="248"/>
      <c r="CO482" s="248"/>
      <c r="CP482" s="248"/>
      <c r="CQ482" s="248"/>
      <c r="CR482" s="248"/>
      <c r="CS482" s="248"/>
      <c r="CT482" s="248"/>
      <c r="CU482" s="248"/>
      <c r="CV482" s="248"/>
      <c r="CW482" s="248"/>
      <c r="CX482" s="248"/>
      <c r="CY482" s="248"/>
      <c r="CZ482" s="248"/>
      <c r="DA482" s="248"/>
    </row>
    <row r="483" spans="1:105" x14ac:dyDescent="0.25">
      <c r="A483" s="248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248"/>
      <c r="S483" s="248"/>
      <c r="T483" s="248"/>
      <c r="U483" s="248"/>
      <c r="V483" s="248"/>
      <c r="W483" s="248"/>
      <c r="X483" s="248"/>
      <c r="Y483" s="248"/>
      <c r="Z483" s="248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  <c r="AM483" s="248"/>
      <c r="AN483" s="248"/>
      <c r="AO483" s="248"/>
      <c r="AP483" s="248"/>
      <c r="AQ483" s="248"/>
      <c r="AR483" s="248"/>
      <c r="AS483" s="248"/>
      <c r="AT483" s="248"/>
      <c r="AU483" s="248"/>
      <c r="AV483" s="248"/>
      <c r="AW483" s="248"/>
      <c r="AX483" s="248"/>
      <c r="AY483" s="248"/>
      <c r="AZ483" s="248"/>
      <c r="BA483" s="248"/>
      <c r="BB483" s="248"/>
      <c r="BC483" s="248"/>
      <c r="BD483" s="248"/>
      <c r="BE483" s="248"/>
      <c r="BF483" s="248"/>
      <c r="BG483" s="248"/>
      <c r="BH483" s="248"/>
      <c r="BI483" s="248"/>
      <c r="BJ483" s="248"/>
      <c r="BK483" s="248"/>
      <c r="BL483" s="248"/>
      <c r="BM483" s="248"/>
      <c r="BN483" s="248"/>
      <c r="BO483" s="248"/>
      <c r="BP483" s="248"/>
      <c r="BQ483" s="248"/>
      <c r="BR483" s="248"/>
      <c r="BS483" s="248"/>
      <c r="BT483" s="248"/>
      <c r="BU483" s="248"/>
      <c r="BV483" s="248"/>
      <c r="BW483" s="248"/>
      <c r="BX483" s="248"/>
      <c r="BY483" s="248"/>
      <c r="BZ483" s="248"/>
      <c r="CA483" s="248"/>
      <c r="CB483" s="248"/>
      <c r="CC483" s="248"/>
      <c r="CD483" s="248"/>
      <c r="CE483" s="248"/>
      <c r="CF483" s="248"/>
      <c r="CG483" s="248"/>
      <c r="CH483" s="248"/>
      <c r="CI483" s="248"/>
      <c r="CJ483" s="248"/>
      <c r="CK483" s="248"/>
      <c r="CL483" s="248"/>
      <c r="CM483" s="248"/>
      <c r="CN483" s="248"/>
      <c r="CO483" s="248"/>
      <c r="CP483" s="248"/>
      <c r="CQ483" s="248"/>
      <c r="CR483" s="248"/>
      <c r="CS483" s="248"/>
      <c r="CT483" s="248"/>
      <c r="CU483" s="248"/>
      <c r="CV483" s="248"/>
      <c r="CW483" s="248"/>
      <c r="CX483" s="248"/>
      <c r="CY483" s="248"/>
      <c r="CZ483" s="248"/>
      <c r="DA483" s="248"/>
    </row>
    <row r="484" spans="1:105" x14ac:dyDescent="0.25">
      <c r="A484" s="248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248"/>
      <c r="S484" s="248"/>
      <c r="T484" s="248"/>
      <c r="U484" s="248"/>
      <c r="V484" s="248"/>
      <c r="W484" s="248"/>
      <c r="X484" s="248"/>
      <c r="Y484" s="248"/>
      <c r="Z484" s="248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  <c r="AM484" s="248"/>
      <c r="AN484" s="248"/>
      <c r="AO484" s="248"/>
      <c r="AP484" s="248"/>
      <c r="AQ484" s="248"/>
      <c r="AR484" s="248"/>
      <c r="AS484" s="248"/>
      <c r="AT484" s="248"/>
      <c r="AU484" s="248"/>
      <c r="AV484" s="248"/>
      <c r="AW484" s="248"/>
      <c r="AX484" s="248"/>
      <c r="AY484" s="248"/>
      <c r="AZ484" s="248"/>
      <c r="BA484" s="248"/>
      <c r="BB484" s="248"/>
      <c r="BC484" s="248"/>
      <c r="BD484" s="248"/>
      <c r="BE484" s="248"/>
      <c r="BF484" s="248"/>
      <c r="BG484" s="248"/>
      <c r="BH484" s="248"/>
      <c r="BI484" s="248"/>
      <c r="BJ484" s="248"/>
      <c r="BK484" s="248"/>
      <c r="BL484" s="248"/>
      <c r="BM484" s="248"/>
      <c r="BN484" s="248"/>
      <c r="BO484" s="248"/>
      <c r="BP484" s="248"/>
      <c r="BQ484" s="248"/>
      <c r="BR484" s="248"/>
      <c r="BS484" s="248"/>
      <c r="BT484" s="248"/>
      <c r="BU484" s="248"/>
      <c r="BV484" s="248"/>
      <c r="BW484" s="248"/>
      <c r="BX484" s="248"/>
      <c r="BY484" s="248"/>
      <c r="BZ484" s="248"/>
      <c r="CA484" s="248"/>
      <c r="CB484" s="248"/>
      <c r="CC484" s="248"/>
      <c r="CD484" s="248"/>
      <c r="CE484" s="248"/>
      <c r="CF484" s="248"/>
      <c r="CG484" s="248"/>
      <c r="CH484" s="248"/>
      <c r="CI484" s="248"/>
      <c r="CJ484" s="248"/>
      <c r="CK484" s="248"/>
      <c r="CL484" s="248"/>
      <c r="CM484" s="248"/>
      <c r="CN484" s="248"/>
      <c r="CO484" s="248"/>
      <c r="CP484" s="248"/>
      <c r="CQ484" s="248"/>
      <c r="CR484" s="248"/>
      <c r="CS484" s="248"/>
      <c r="CT484" s="248"/>
      <c r="CU484" s="248"/>
      <c r="CV484" s="248"/>
      <c r="CW484" s="248"/>
      <c r="CX484" s="248"/>
      <c r="CY484" s="248"/>
      <c r="CZ484" s="248"/>
      <c r="DA484" s="248"/>
    </row>
    <row r="485" spans="1:105" x14ac:dyDescent="0.25">
      <c r="A485" s="248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248"/>
      <c r="S485" s="248"/>
      <c r="T485" s="248"/>
      <c r="U485" s="248"/>
      <c r="V485" s="248"/>
      <c r="W485" s="248"/>
      <c r="X485" s="248"/>
      <c r="Y485" s="248"/>
      <c r="Z485" s="248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  <c r="AM485" s="248"/>
      <c r="AN485" s="248"/>
      <c r="AO485" s="248"/>
      <c r="AP485" s="248"/>
      <c r="AQ485" s="248"/>
      <c r="AR485" s="248"/>
      <c r="AS485" s="248"/>
      <c r="AT485" s="248"/>
      <c r="AU485" s="248"/>
      <c r="AV485" s="248"/>
      <c r="AW485" s="248"/>
      <c r="AX485" s="248"/>
      <c r="AY485" s="248"/>
      <c r="AZ485" s="248"/>
      <c r="BA485" s="248"/>
      <c r="BB485" s="248"/>
      <c r="BC485" s="248"/>
      <c r="BD485" s="248"/>
      <c r="BE485" s="248"/>
      <c r="BF485" s="248"/>
      <c r="BG485" s="248"/>
      <c r="BH485" s="248"/>
      <c r="BI485" s="248"/>
      <c r="BJ485" s="248"/>
      <c r="BK485" s="248"/>
      <c r="BL485" s="248"/>
      <c r="BM485" s="248"/>
      <c r="BN485" s="248"/>
      <c r="BO485" s="248"/>
      <c r="BP485" s="248"/>
      <c r="BQ485" s="248"/>
      <c r="BR485" s="248"/>
      <c r="BS485" s="248"/>
      <c r="BT485" s="248"/>
      <c r="BU485" s="248"/>
      <c r="BV485" s="248"/>
      <c r="BW485" s="248"/>
      <c r="BX485" s="248"/>
      <c r="BY485" s="248"/>
      <c r="BZ485" s="248"/>
      <c r="CA485" s="248"/>
      <c r="CB485" s="248"/>
      <c r="CC485" s="248"/>
      <c r="CD485" s="248"/>
      <c r="CE485" s="248"/>
      <c r="CF485" s="248"/>
      <c r="CG485" s="248"/>
      <c r="CH485" s="248"/>
      <c r="CI485" s="248"/>
      <c r="CJ485" s="248"/>
      <c r="CK485" s="248"/>
      <c r="CL485" s="248"/>
      <c r="CM485" s="248"/>
      <c r="CN485" s="248"/>
      <c r="CO485" s="248"/>
      <c r="CP485" s="248"/>
      <c r="CQ485" s="248"/>
      <c r="CR485" s="248"/>
      <c r="CS485" s="248"/>
      <c r="CT485" s="248"/>
      <c r="CU485" s="248"/>
      <c r="CV485" s="248"/>
      <c r="CW485" s="248"/>
      <c r="CX485" s="248"/>
      <c r="CY485" s="248"/>
      <c r="CZ485" s="248"/>
      <c r="DA485" s="248"/>
    </row>
    <row r="486" spans="1:105" x14ac:dyDescent="0.25">
      <c r="A486" s="248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248"/>
      <c r="S486" s="248"/>
      <c r="T486" s="248"/>
      <c r="U486" s="248"/>
      <c r="V486" s="248"/>
      <c r="W486" s="248"/>
      <c r="X486" s="248"/>
      <c r="Y486" s="248"/>
      <c r="Z486" s="248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8"/>
      <c r="AM486" s="248"/>
      <c r="AN486" s="248"/>
      <c r="AO486" s="248"/>
      <c r="AP486" s="248"/>
      <c r="AQ486" s="248"/>
      <c r="AR486" s="248"/>
      <c r="AS486" s="248"/>
      <c r="AT486" s="248"/>
      <c r="AU486" s="248"/>
      <c r="AV486" s="248"/>
      <c r="AW486" s="248"/>
      <c r="AX486" s="248"/>
      <c r="AY486" s="248"/>
      <c r="AZ486" s="248"/>
      <c r="BA486" s="248"/>
      <c r="BB486" s="248"/>
      <c r="BC486" s="248"/>
      <c r="BD486" s="248"/>
      <c r="BE486" s="248"/>
      <c r="BF486" s="248"/>
      <c r="BG486" s="248"/>
      <c r="BH486" s="248"/>
      <c r="BI486" s="248"/>
      <c r="BJ486" s="248"/>
      <c r="BK486" s="248"/>
      <c r="BL486" s="248"/>
      <c r="BM486" s="248"/>
      <c r="BN486" s="248"/>
      <c r="BO486" s="248"/>
      <c r="BP486" s="248"/>
      <c r="BQ486" s="248"/>
      <c r="BR486" s="248"/>
      <c r="BS486" s="248"/>
      <c r="BT486" s="248"/>
      <c r="BU486" s="248"/>
      <c r="BV486" s="248"/>
      <c r="BW486" s="248"/>
      <c r="BX486" s="248"/>
      <c r="BY486" s="248"/>
      <c r="BZ486" s="248"/>
      <c r="CA486" s="248"/>
      <c r="CB486" s="248"/>
      <c r="CC486" s="248"/>
      <c r="CD486" s="248"/>
      <c r="CE486" s="248"/>
      <c r="CF486" s="248"/>
      <c r="CG486" s="248"/>
      <c r="CH486" s="248"/>
      <c r="CI486" s="248"/>
      <c r="CJ486" s="248"/>
      <c r="CK486" s="248"/>
      <c r="CL486" s="248"/>
      <c r="CM486" s="248"/>
      <c r="CN486" s="248"/>
      <c r="CO486" s="248"/>
      <c r="CP486" s="248"/>
      <c r="CQ486" s="248"/>
      <c r="CR486" s="248"/>
      <c r="CS486" s="248"/>
      <c r="CT486" s="248"/>
      <c r="CU486" s="248"/>
      <c r="CV486" s="248"/>
      <c r="CW486" s="248"/>
      <c r="CX486" s="248"/>
      <c r="CY486" s="248"/>
      <c r="CZ486" s="248"/>
      <c r="DA486" s="248"/>
    </row>
    <row r="487" spans="1:105" x14ac:dyDescent="0.25">
      <c r="A487" s="248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248"/>
      <c r="S487" s="248"/>
      <c r="T487" s="248"/>
      <c r="U487" s="248"/>
      <c r="V487" s="248"/>
      <c r="W487" s="248"/>
      <c r="X487" s="248"/>
      <c r="Y487" s="248"/>
      <c r="Z487" s="248"/>
      <c r="AA487" s="248"/>
      <c r="AB487" s="248"/>
      <c r="AC487" s="248"/>
      <c r="AD487" s="248"/>
      <c r="AE487" s="248"/>
      <c r="AF487" s="248"/>
      <c r="AG487" s="248"/>
      <c r="AH487" s="248"/>
      <c r="AI487" s="248"/>
      <c r="AJ487" s="248"/>
      <c r="AK487" s="248"/>
      <c r="AL487" s="248"/>
      <c r="AM487" s="248"/>
      <c r="AN487" s="248"/>
      <c r="AO487" s="248"/>
      <c r="AP487" s="248"/>
      <c r="AQ487" s="248"/>
      <c r="AR487" s="248"/>
      <c r="AS487" s="248"/>
      <c r="AT487" s="248"/>
      <c r="AU487" s="248"/>
      <c r="AV487" s="248"/>
      <c r="AW487" s="248"/>
      <c r="AX487" s="248"/>
      <c r="AY487" s="248"/>
      <c r="AZ487" s="248"/>
      <c r="BA487" s="248"/>
      <c r="BB487" s="248"/>
      <c r="BC487" s="248"/>
      <c r="BD487" s="248"/>
      <c r="BE487" s="248"/>
      <c r="BF487" s="248"/>
      <c r="BG487" s="248"/>
      <c r="BH487" s="248"/>
      <c r="BI487" s="248"/>
      <c r="BJ487" s="248"/>
      <c r="BK487" s="248"/>
      <c r="BL487" s="248"/>
      <c r="BM487" s="248"/>
      <c r="BN487" s="248"/>
      <c r="BO487" s="248"/>
      <c r="BP487" s="248"/>
      <c r="BQ487" s="248"/>
      <c r="BR487" s="248"/>
      <c r="BS487" s="248"/>
      <c r="BT487" s="248"/>
      <c r="BU487" s="248"/>
      <c r="BV487" s="248"/>
      <c r="BW487" s="248"/>
      <c r="BX487" s="248"/>
      <c r="BY487" s="248"/>
      <c r="BZ487" s="248"/>
      <c r="CA487" s="248"/>
      <c r="CB487" s="248"/>
      <c r="CC487" s="248"/>
      <c r="CD487" s="248"/>
      <c r="CE487" s="248"/>
      <c r="CF487" s="248"/>
      <c r="CG487" s="248"/>
      <c r="CH487" s="248"/>
      <c r="CI487" s="248"/>
      <c r="CJ487" s="248"/>
      <c r="CK487" s="248"/>
      <c r="CL487" s="248"/>
      <c r="CM487" s="248"/>
      <c r="CN487" s="248"/>
      <c r="CO487" s="248"/>
      <c r="CP487" s="248"/>
      <c r="CQ487" s="248"/>
      <c r="CR487" s="248"/>
      <c r="CS487" s="248"/>
      <c r="CT487" s="248"/>
      <c r="CU487" s="248"/>
      <c r="CV487" s="248"/>
      <c r="CW487" s="248"/>
      <c r="CX487" s="248"/>
      <c r="CY487" s="248"/>
      <c r="CZ487" s="248"/>
      <c r="DA487" s="248"/>
    </row>
    <row r="488" spans="1:105" x14ac:dyDescent="0.25">
      <c r="A488" s="248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248"/>
      <c r="S488" s="248"/>
      <c r="T488" s="248"/>
      <c r="U488" s="248"/>
      <c r="V488" s="248"/>
      <c r="W488" s="248"/>
      <c r="X488" s="248"/>
      <c r="Y488" s="248"/>
      <c r="Z488" s="248"/>
      <c r="AA488" s="248"/>
      <c r="AB488" s="248"/>
      <c r="AC488" s="248"/>
      <c r="AD488" s="248"/>
      <c r="AE488" s="248"/>
      <c r="AF488" s="248"/>
      <c r="AG488" s="248"/>
      <c r="AH488" s="248"/>
      <c r="AI488" s="248"/>
      <c r="AJ488" s="248"/>
      <c r="AK488" s="248"/>
      <c r="AL488" s="248"/>
      <c r="AM488" s="248"/>
      <c r="AN488" s="248"/>
      <c r="AO488" s="248"/>
      <c r="AP488" s="248"/>
      <c r="AQ488" s="248"/>
      <c r="AR488" s="248"/>
      <c r="AS488" s="248"/>
      <c r="AT488" s="248"/>
      <c r="AU488" s="248"/>
      <c r="AV488" s="248"/>
      <c r="AW488" s="248"/>
      <c r="AX488" s="248"/>
      <c r="AY488" s="248"/>
      <c r="AZ488" s="248"/>
      <c r="BA488" s="248"/>
      <c r="BB488" s="248"/>
      <c r="BC488" s="248"/>
      <c r="BD488" s="248"/>
      <c r="BE488" s="248"/>
      <c r="BF488" s="248"/>
      <c r="BG488" s="248"/>
      <c r="BH488" s="248"/>
      <c r="BI488" s="248"/>
      <c r="BJ488" s="248"/>
      <c r="BK488" s="248"/>
      <c r="BL488" s="248"/>
      <c r="BM488" s="248"/>
      <c r="BN488" s="248"/>
      <c r="BO488" s="248"/>
      <c r="BP488" s="248"/>
      <c r="BQ488" s="248"/>
      <c r="BR488" s="248"/>
      <c r="BS488" s="248"/>
      <c r="BT488" s="248"/>
      <c r="BU488" s="248"/>
      <c r="BV488" s="248"/>
      <c r="BW488" s="248"/>
      <c r="BX488" s="248"/>
      <c r="BY488" s="248"/>
      <c r="BZ488" s="248"/>
      <c r="CA488" s="248"/>
      <c r="CB488" s="248"/>
      <c r="CC488" s="248"/>
      <c r="CD488" s="248"/>
      <c r="CE488" s="248"/>
      <c r="CF488" s="248"/>
      <c r="CG488" s="248"/>
      <c r="CH488" s="248"/>
      <c r="CI488" s="248"/>
      <c r="CJ488" s="248"/>
      <c r="CK488" s="248"/>
      <c r="CL488" s="248"/>
      <c r="CM488" s="248"/>
      <c r="CN488" s="248"/>
      <c r="CO488" s="248"/>
      <c r="CP488" s="248"/>
      <c r="CQ488" s="248"/>
      <c r="CR488" s="248"/>
      <c r="CS488" s="248"/>
      <c r="CT488" s="248"/>
      <c r="CU488" s="248"/>
      <c r="CV488" s="248"/>
      <c r="CW488" s="248"/>
      <c r="CX488" s="248"/>
      <c r="CY488" s="248"/>
      <c r="CZ488" s="248"/>
      <c r="DA488" s="248"/>
    </row>
    <row r="489" spans="1:105" x14ac:dyDescent="0.25">
      <c r="A489" s="248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248"/>
      <c r="S489" s="248"/>
      <c r="T489" s="248"/>
      <c r="U489" s="248"/>
      <c r="V489" s="248"/>
      <c r="W489" s="248"/>
      <c r="X489" s="248"/>
      <c r="Y489" s="248"/>
      <c r="Z489" s="248"/>
      <c r="AA489" s="248"/>
      <c r="AB489" s="248"/>
      <c r="AC489" s="248"/>
      <c r="AD489" s="248"/>
      <c r="AE489" s="248"/>
      <c r="AF489" s="248"/>
      <c r="AG489" s="248"/>
      <c r="AH489" s="248"/>
      <c r="AI489" s="248"/>
      <c r="AJ489" s="248"/>
      <c r="AK489" s="248"/>
      <c r="AL489" s="248"/>
      <c r="AM489" s="248"/>
      <c r="AN489" s="248"/>
      <c r="AO489" s="248"/>
      <c r="AP489" s="248"/>
      <c r="AQ489" s="248"/>
      <c r="AR489" s="248"/>
      <c r="AS489" s="248"/>
      <c r="AT489" s="248"/>
      <c r="AU489" s="248"/>
      <c r="AV489" s="248"/>
      <c r="AW489" s="248"/>
      <c r="AX489" s="248"/>
      <c r="AY489" s="248"/>
      <c r="AZ489" s="248"/>
      <c r="BA489" s="248"/>
      <c r="BB489" s="248"/>
      <c r="BC489" s="248"/>
      <c r="BD489" s="248"/>
      <c r="BE489" s="248"/>
      <c r="BF489" s="248"/>
      <c r="BG489" s="248"/>
      <c r="BH489" s="248"/>
      <c r="BI489" s="248"/>
      <c r="BJ489" s="248"/>
      <c r="BK489" s="248"/>
      <c r="BL489" s="248"/>
      <c r="BM489" s="248"/>
      <c r="BN489" s="248"/>
      <c r="BO489" s="248"/>
      <c r="BP489" s="248"/>
      <c r="BQ489" s="248"/>
      <c r="BR489" s="248"/>
      <c r="BS489" s="248"/>
      <c r="BT489" s="248"/>
      <c r="BU489" s="248"/>
      <c r="BV489" s="248"/>
      <c r="BW489" s="248"/>
      <c r="BX489" s="248"/>
      <c r="BY489" s="248"/>
      <c r="BZ489" s="248"/>
      <c r="CA489" s="248"/>
      <c r="CB489" s="248"/>
      <c r="CC489" s="248"/>
      <c r="CD489" s="248"/>
      <c r="CE489" s="248"/>
      <c r="CF489" s="248"/>
      <c r="CG489" s="248"/>
      <c r="CH489" s="248"/>
      <c r="CI489" s="248"/>
      <c r="CJ489" s="248"/>
      <c r="CK489" s="248"/>
      <c r="CL489" s="248"/>
      <c r="CM489" s="248"/>
      <c r="CN489" s="248"/>
      <c r="CO489" s="248"/>
      <c r="CP489" s="248"/>
      <c r="CQ489" s="248"/>
      <c r="CR489" s="248"/>
      <c r="CS489" s="248"/>
      <c r="CT489" s="248"/>
      <c r="CU489" s="248"/>
      <c r="CV489" s="248"/>
      <c r="CW489" s="248"/>
      <c r="CX489" s="248"/>
      <c r="CY489" s="248"/>
      <c r="CZ489" s="248"/>
      <c r="DA489" s="248"/>
    </row>
    <row r="490" spans="1:105" x14ac:dyDescent="0.25">
      <c r="A490" s="248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248"/>
      <c r="S490" s="248"/>
      <c r="T490" s="248"/>
      <c r="U490" s="248"/>
      <c r="V490" s="248"/>
      <c r="W490" s="248"/>
      <c r="X490" s="248"/>
      <c r="Y490" s="248"/>
      <c r="Z490" s="248"/>
      <c r="AA490" s="248"/>
      <c r="AB490" s="248"/>
      <c r="AC490" s="248"/>
      <c r="AD490" s="248"/>
      <c r="AE490" s="248"/>
      <c r="AF490" s="248"/>
      <c r="AG490" s="248"/>
      <c r="AH490" s="248"/>
      <c r="AI490" s="248"/>
      <c r="AJ490" s="248"/>
      <c r="AK490" s="248"/>
      <c r="AL490" s="248"/>
      <c r="AM490" s="248"/>
      <c r="AN490" s="248"/>
      <c r="AO490" s="248"/>
      <c r="AP490" s="248"/>
      <c r="AQ490" s="248"/>
      <c r="AR490" s="248"/>
      <c r="AS490" s="248"/>
      <c r="AT490" s="248"/>
      <c r="AU490" s="248"/>
      <c r="AV490" s="248"/>
      <c r="AW490" s="248"/>
      <c r="AX490" s="248"/>
      <c r="AY490" s="248"/>
      <c r="AZ490" s="248"/>
      <c r="BA490" s="248"/>
      <c r="BB490" s="248"/>
      <c r="BC490" s="248"/>
      <c r="BD490" s="248"/>
      <c r="BE490" s="248"/>
      <c r="BF490" s="248"/>
      <c r="BG490" s="248"/>
      <c r="BH490" s="248"/>
      <c r="BI490" s="248"/>
      <c r="BJ490" s="248"/>
      <c r="BK490" s="248"/>
      <c r="BL490" s="248"/>
      <c r="BM490" s="248"/>
      <c r="BN490" s="248"/>
      <c r="BO490" s="248"/>
      <c r="BP490" s="248"/>
      <c r="BQ490" s="248"/>
      <c r="BR490" s="248"/>
      <c r="BS490" s="248"/>
      <c r="BT490" s="248"/>
      <c r="BU490" s="248"/>
      <c r="BV490" s="248"/>
      <c r="BW490" s="248"/>
      <c r="BX490" s="248"/>
      <c r="BY490" s="248"/>
      <c r="BZ490" s="248"/>
      <c r="CA490" s="248"/>
      <c r="CB490" s="248"/>
      <c r="CC490" s="248"/>
      <c r="CD490" s="248"/>
      <c r="CE490" s="248"/>
      <c r="CF490" s="248"/>
      <c r="CG490" s="248"/>
      <c r="CH490" s="248"/>
      <c r="CI490" s="248"/>
      <c r="CJ490" s="248"/>
      <c r="CK490" s="248"/>
      <c r="CL490" s="248"/>
      <c r="CM490" s="248"/>
      <c r="CN490" s="248"/>
      <c r="CO490" s="248"/>
      <c r="CP490" s="248"/>
      <c r="CQ490" s="248"/>
      <c r="CR490" s="248"/>
      <c r="CS490" s="248"/>
      <c r="CT490" s="248"/>
      <c r="CU490" s="248"/>
      <c r="CV490" s="248"/>
      <c r="CW490" s="248"/>
      <c r="CX490" s="248"/>
      <c r="CY490" s="248"/>
      <c r="CZ490" s="248"/>
      <c r="DA490" s="248"/>
    </row>
    <row r="491" spans="1:105" x14ac:dyDescent="0.25">
      <c r="A491" s="248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248"/>
      <c r="S491" s="248"/>
      <c r="T491" s="248"/>
      <c r="U491" s="248"/>
      <c r="V491" s="248"/>
      <c r="W491" s="248"/>
      <c r="X491" s="248"/>
      <c r="Y491" s="248"/>
      <c r="Z491" s="248"/>
      <c r="AA491" s="248"/>
      <c r="AB491" s="248"/>
      <c r="AC491" s="248"/>
      <c r="AD491" s="248"/>
      <c r="AE491" s="248"/>
      <c r="AF491" s="248"/>
      <c r="AG491" s="248"/>
      <c r="AH491" s="248"/>
      <c r="AI491" s="248"/>
      <c r="AJ491" s="248"/>
      <c r="AK491" s="248"/>
      <c r="AL491" s="248"/>
      <c r="AM491" s="248"/>
      <c r="AN491" s="248"/>
      <c r="AO491" s="248"/>
      <c r="AP491" s="248"/>
      <c r="AQ491" s="248"/>
      <c r="AR491" s="248"/>
      <c r="AS491" s="248"/>
      <c r="AT491" s="248"/>
      <c r="AU491" s="248"/>
      <c r="AV491" s="248"/>
      <c r="AW491" s="248"/>
      <c r="AX491" s="248"/>
      <c r="AY491" s="248"/>
      <c r="AZ491" s="248"/>
      <c r="BA491" s="248"/>
      <c r="BB491" s="248"/>
      <c r="BC491" s="248"/>
      <c r="BD491" s="248"/>
      <c r="BE491" s="248"/>
      <c r="BF491" s="248"/>
      <c r="BG491" s="248"/>
      <c r="BH491" s="248"/>
      <c r="BI491" s="248"/>
      <c r="BJ491" s="248"/>
      <c r="BK491" s="248"/>
      <c r="BL491" s="248"/>
      <c r="BM491" s="248"/>
      <c r="BN491" s="248"/>
      <c r="BO491" s="248"/>
      <c r="BP491" s="248"/>
      <c r="BQ491" s="248"/>
      <c r="BR491" s="248"/>
      <c r="BS491" s="248"/>
      <c r="BT491" s="248"/>
      <c r="BU491" s="248"/>
      <c r="BV491" s="248"/>
      <c r="BW491" s="248"/>
      <c r="BX491" s="248"/>
      <c r="BY491" s="248"/>
      <c r="BZ491" s="248"/>
      <c r="CA491" s="248"/>
      <c r="CB491" s="248"/>
      <c r="CC491" s="248"/>
      <c r="CD491" s="248"/>
      <c r="CE491" s="248"/>
      <c r="CF491" s="248"/>
      <c r="CG491" s="248"/>
      <c r="CH491" s="248"/>
      <c r="CI491" s="248"/>
      <c r="CJ491" s="248"/>
      <c r="CK491" s="248"/>
      <c r="CL491" s="248"/>
      <c r="CM491" s="248"/>
      <c r="CN491" s="248"/>
      <c r="CO491" s="248"/>
      <c r="CP491" s="248"/>
      <c r="CQ491" s="248"/>
      <c r="CR491" s="248"/>
      <c r="CS491" s="248"/>
      <c r="CT491" s="248"/>
      <c r="CU491" s="248"/>
      <c r="CV491" s="248"/>
      <c r="CW491" s="248"/>
      <c r="CX491" s="248"/>
      <c r="CY491" s="248"/>
      <c r="CZ491" s="248"/>
      <c r="DA491" s="248"/>
    </row>
    <row r="492" spans="1:105" x14ac:dyDescent="0.25">
      <c r="A492" s="248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248"/>
      <c r="S492" s="248"/>
      <c r="T492" s="248"/>
      <c r="U492" s="248"/>
      <c r="V492" s="248"/>
      <c r="W492" s="248"/>
      <c r="X492" s="248"/>
      <c r="Y492" s="248"/>
      <c r="Z492" s="248"/>
      <c r="AA492" s="248"/>
      <c r="AB492" s="248"/>
      <c r="AC492" s="248"/>
      <c r="AD492" s="248"/>
      <c r="AE492" s="248"/>
      <c r="AF492" s="248"/>
      <c r="AG492" s="248"/>
      <c r="AH492" s="248"/>
      <c r="AI492" s="248"/>
      <c r="AJ492" s="248"/>
      <c r="AK492" s="248"/>
      <c r="AL492" s="248"/>
      <c r="AM492" s="248"/>
      <c r="AN492" s="248"/>
      <c r="AO492" s="248"/>
      <c r="AP492" s="248"/>
      <c r="AQ492" s="248"/>
      <c r="AR492" s="248"/>
      <c r="AS492" s="248"/>
      <c r="AT492" s="248"/>
      <c r="AU492" s="248"/>
      <c r="AV492" s="248"/>
      <c r="AW492" s="248"/>
      <c r="AX492" s="248"/>
      <c r="AY492" s="248"/>
      <c r="AZ492" s="248"/>
      <c r="BA492" s="248"/>
      <c r="BB492" s="248"/>
      <c r="BC492" s="248"/>
      <c r="BD492" s="248"/>
      <c r="BE492" s="248"/>
      <c r="BF492" s="248"/>
      <c r="BG492" s="248"/>
      <c r="BH492" s="248"/>
      <c r="BI492" s="248"/>
      <c r="BJ492" s="248"/>
      <c r="BK492" s="248"/>
      <c r="BL492" s="248"/>
      <c r="BM492" s="248"/>
      <c r="BN492" s="248"/>
      <c r="BO492" s="248"/>
      <c r="BP492" s="248"/>
      <c r="BQ492" s="248"/>
      <c r="BR492" s="248"/>
      <c r="BS492" s="248"/>
      <c r="BT492" s="248"/>
      <c r="BU492" s="248"/>
      <c r="BV492" s="248"/>
      <c r="BW492" s="248"/>
      <c r="BX492" s="248"/>
      <c r="BY492" s="248"/>
      <c r="BZ492" s="248"/>
      <c r="CA492" s="248"/>
      <c r="CB492" s="248"/>
      <c r="CC492" s="248"/>
      <c r="CD492" s="248"/>
      <c r="CE492" s="248"/>
      <c r="CF492" s="248"/>
      <c r="CG492" s="248"/>
      <c r="CH492" s="248"/>
      <c r="CI492" s="248"/>
      <c r="CJ492" s="248"/>
      <c r="CK492" s="248"/>
      <c r="CL492" s="248"/>
      <c r="CM492" s="248"/>
      <c r="CN492" s="248"/>
      <c r="CO492" s="248"/>
      <c r="CP492" s="248"/>
      <c r="CQ492" s="248"/>
      <c r="CR492" s="248"/>
      <c r="CS492" s="248"/>
      <c r="CT492" s="248"/>
      <c r="CU492" s="248"/>
      <c r="CV492" s="248"/>
      <c r="CW492" s="248"/>
      <c r="CX492" s="248"/>
      <c r="CY492" s="248"/>
      <c r="CZ492" s="248"/>
      <c r="DA492" s="248"/>
    </row>
    <row r="493" spans="1:105" x14ac:dyDescent="0.25">
      <c r="A493" s="248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248"/>
      <c r="S493" s="248"/>
      <c r="T493" s="248"/>
      <c r="U493" s="248"/>
      <c r="V493" s="248"/>
      <c r="W493" s="248"/>
      <c r="X493" s="248"/>
      <c r="Y493" s="248"/>
      <c r="Z493" s="248"/>
      <c r="AA493" s="248"/>
      <c r="AB493" s="248"/>
      <c r="AC493" s="248"/>
      <c r="AD493" s="248"/>
      <c r="AE493" s="248"/>
      <c r="AF493" s="248"/>
      <c r="AG493" s="248"/>
      <c r="AH493" s="248"/>
      <c r="AI493" s="248"/>
      <c r="AJ493" s="248"/>
      <c r="AK493" s="248"/>
      <c r="AL493" s="248"/>
      <c r="AM493" s="248"/>
      <c r="AN493" s="248"/>
      <c r="AO493" s="248"/>
      <c r="AP493" s="248"/>
      <c r="AQ493" s="248"/>
      <c r="AR493" s="248"/>
      <c r="AS493" s="248"/>
      <c r="AT493" s="248"/>
      <c r="AU493" s="248"/>
      <c r="AV493" s="248"/>
      <c r="AW493" s="248"/>
      <c r="AX493" s="248"/>
      <c r="AY493" s="248"/>
      <c r="AZ493" s="248"/>
      <c r="BA493" s="248"/>
      <c r="BB493" s="248"/>
      <c r="BC493" s="248"/>
      <c r="BD493" s="248"/>
      <c r="BE493" s="248"/>
      <c r="BF493" s="248"/>
      <c r="BG493" s="248"/>
      <c r="BH493" s="248"/>
      <c r="BI493" s="248"/>
      <c r="BJ493" s="248"/>
      <c r="BK493" s="248"/>
      <c r="BL493" s="248"/>
      <c r="BM493" s="248"/>
      <c r="BN493" s="248"/>
      <c r="BO493" s="248"/>
      <c r="BP493" s="248"/>
      <c r="BQ493" s="248"/>
      <c r="BR493" s="248"/>
      <c r="BS493" s="248"/>
      <c r="BT493" s="248"/>
      <c r="BU493" s="248"/>
      <c r="BV493" s="248"/>
      <c r="BW493" s="248"/>
      <c r="BX493" s="248"/>
      <c r="BY493" s="248"/>
      <c r="BZ493" s="248"/>
      <c r="CA493" s="248"/>
      <c r="CB493" s="248"/>
      <c r="CC493" s="248"/>
      <c r="CD493" s="248"/>
      <c r="CE493" s="248"/>
      <c r="CF493" s="248"/>
      <c r="CG493" s="248"/>
      <c r="CH493" s="248"/>
      <c r="CI493" s="248"/>
      <c r="CJ493" s="248"/>
      <c r="CK493" s="248"/>
      <c r="CL493" s="248"/>
      <c r="CM493" s="248"/>
      <c r="CN493" s="248"/>
      <c r="CO493" s="248"/>
      <c r="CP493" s="248"/>
      <c r="CQ493" s="248"/>
      <c r="CR493" s="248"/>
      <c r="CS493" s="248"/>
      <c r="CT493" s="248"/>
      <c r="CU493" s="248"/>
      <c r="CV493" s="248"/>
      <c r="CW493" s="248"/>
      <c r="CX493" s="248"/>
      <c r="CY493" s="248"/>
      <c r="CZ493" s="248"/>
      <c r="DA493" s="248"/>
    </row>
    <row r="494" spans="1:105" x14ac:dyDescent="0.25">
      <c r="A494" s="248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248"/>
      <c r="S494" s="248"/>
      <c r="T494" s="248"/>
      <c r="U494" s="248"/>
      <c r="V494" s="248"/>
      <c r="W494" s="248"/>
      <c r="X494" s="248"/>
      <c r="Y494" s="248"/>
      <c r="Z494" s="248"/>
      <c r="AA494" s="248"/>
      <c r="AB494" s="248"/>
      <c r="AC494" s="248"/>
      <c r="AD494" s="248"/>
      <c r="AE494" s="248"/>
      <c r="AF494" s="248"/>
      <c r="AG494" s="248"/>
      <c r="AH494" s="248"/>
      <c r="AI494" s="248"/>
      <c r="AJ494" s="248"/>
      <c r="AK494" s="248"/>
      <c r="AL494" s="248"/>
      <c r="AM494" s="248"/>
      <c r="AN494" s="248"/>
      <c r="AO494" s="248"/>
      <c r="AP494" s="248"/>
      <c r="AQ494" s="248"/>
      <c r="AR494" s="248"/>
      <c r="AS494" s="248"/>
      <c r="AT494" s="248"/>
      <c r="AU494" s="248"/>
      <c r="AV494" s="248"/>
      <c r="AW494" s="248"/>
      <c r="AX494" s="248"/>
      <c r="AY494" s="248"/>
      <c r="AZ494" s="248"/>
      <c r="BA494" s="248"/>
      <c r="BB494" s="248"/>
      <c r="BC494" s="248"/>
      <c r="BD494" s="248"/>
      <c r="BE494" s="248"/>
      <c r="BF494" s="248"/>
      <c r="BG494" s="248"/>
      <c r="BH494" s="248"/>
      <c r="BI494" s="248"/>
      <c r="BJ494" s="248"/>
      <c r="BK494" s="248"/>
      <c r="BL494" s="248"/>
      <c r="BM494" s="248"/>
      <c r="BN494" s="248"/>
      <c r="BO494" s="248"/>
      <c r="BP494" s="248"/>
      <c r="BQ494" s="248"/>
      <c r="BR494" s="248"/>
      <c r="BS494" s="248"/>
      <c r="BT494" s="248"/>
      <c r="BU494" s="248"/>
      <c r="BV494" s="248"/>
      <c r="BW494" s="248"/>
      <c r="BX494" s="248"/>
      <c r="BY494" s="248"/>
      <c r="BZ494" s="248"/>
      <c r="CA494" s="248"/>
      <c r="CB494" s="248"/>
      <c r="CC494" s="248"/>
      <c r="CD494" s="248"/>
      <c r="CE494" s="248"/>
      <c r="CF494" s="248"/>
      <c r="CG494" s="248"/>
      <c r="CH494" s="248"/>
      <c r="CI494" s="248"/>
      <c r="CJ494" s="248"/>
      <c r="CK494" s="248"/>
      <c r="CL494" s="248"/>
      <c r="CM494" s="248"/>
      <c r="CN494" s="248"/>
      <c r="CO494" s="248"/>
      <c r="CP494" s="248"/>
      <c r="CQ494" s="248"/>
      <c r="CR494" s="248"/>
      <c r="CS494" s="248"/>
      <c r="CT494" s="248"/>
      <c r="CU494" s="248"/>
      <c r="CV494" s="248"/>
      <c r="CW494" s="248"/>
      <c r="CX494" s="248"/>
      <c r="CY494" s="248"/>
      <c r="CZ494" s="248"/>
      <c r="DA494" s="248"/>
    </row>
    <row r="495" spans="1:105" x14ac:dyDescent="0.25">
      <c r="A495" s="248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248"/>
      <c r="S495" s="248"/>
      <c r="T495" s="248"/>
      <c r="U495" s="248"/>
      <c r="V495" s="248"/>
      <c r="W495" s="248"/>
      <c r="X495" s="248"/>
      <c r="Y495" s="248"/>
      <c r="Z495" s="248"/>
      <c r="AA495" s="248"/>
      <c r="AB495" s="248"/>
      <c r="AC495" s="248"/>
      <c r="AD495" s="248"/>
      <c r="AE495" s="248"/>
      <c r="AF495" s="248"/>
      <c r="AG495" s="248"/>
      <c r="AH495" s="248"/>
      <c r="AI495" s="248"/>
      <c r="AJ495" s="248"/>
      <c r="AK495" s="248"/>
      <c r="AL495" s="248"/>
      <c r="AM495" s="248"/>
      <c r="AN495" s="248"/>
      <c r="AO495" s="248"/>
      <c r="AP495" s="248"/>
      <c r="AQ495" s="248"/>
      <c r="AR495" s="248"/>
      <c r="AS495" s="248"/>
      <c r="AT495" s="248"/>
      <c r="AU495" s="248"/>
      <c r="AV495" s="248"/>
      <c r="AW495" s="248"/>
      <c r="AX495" s="248"/>
      <c r="AY495" s="248"/>
      <c r="AZ495" s="248"/>
      <c r="BA495" s="248"/>
      <c r="BB495" s="248"/>
      <c r="BC495" s="248"/>
      <c r="BD495" s="248"/>
      <c r="BE495" s="248"/>
      <c r="BF495" s="248"/>
      <c r="BG495" s="248"/>
      <c r="BH495" s="248"/>
      <c r="BI495" s="248"/>
      <c r="BJ495" s="248"/>
      <c r="BK495" s="248"/>
      <c r="BL495" s="248"/>
      <c r="BM495" s="248"/>
      <c r="BN495" s="248"/>
      <c r="BO495" s="248"/>
      <c r="BP495" s="248"/>
      <c r="BQ495" s="248"/>
      <c r="BR495" s="248"/>
      <c r="BS495" s="248"/>
      <c r="BT495" s="248"/>
      <c r="BU495" s="248"/>
      <c r="BV495" s="248"/>
      <c r="BW495" s="248"/>
      <c r="BX495" s="248"/>
      <c r="BY495" s="248"/>
      <c r="BZ495" s="248"/>
      <c r="CA495" s="248"/>
      <c r="CB495" s="248"/>
      <c r="CC495" s="248"/>
      <c r="CD495" s="248"/>
      <c r="CE495" s="248"/>
      <c r="CF495" s="248"/>
      <c r="CG495" s="248"/>
      <c r="CH495" s="248"/>
      <c r="CI495" s="248"/>
      <c r="CJ495" s="248"/>
      <c r="CK495" s="248"/>
      <c r="CL495" s="248"/>
      <c r="CM495" s="248"/>
      <c r="CN495" s="248"/>
      <c r="CO495" s="248"/>
      <c r="CP495" s="248"/>
      <c r="CQ495" s="248"/>
      <c r="CR495" s="248"/>
      <c r="CS495" s="248"/>
      <c r="CT495" s="248"/>
      <c r="CU495" s="248"/>
      <c r="CV495" s="248"/>
      <c r="CW495" s="248"/>
      <c r="CX495" s="248"/>
      <c r="CY495" s="248"/>
      <c r="CZ495" s="248"/>
      <c r="DA495" s="248"/>
    </row>
    <row r="496" spans="1:105" x14ac:dyDescent="0.25">
      <c r="A496" s="248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248"/>
      <c r="S496" s="248"/>
      <c r="T496" s="248"/>
      <c r="U496" s="248"/>
      <c r="V496" s="248"/>
      <c r="W496" s="248"/>
      <c r="X496" s="248"/>
      <c r="Y496" s="248"/>
      <c r="Z496" s="248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  <c r="AM496" s="248"/>
      <c r="AN496" s="248"/>
      <c r="AO496" s="248"/>
      <c r="AP496" s="248"/>
      <c r="AQ496" s="248"/>
      <c r="AR496" s="248"/>
      <c r="AS496" s="248"/>
      <c r="AT496" s="248"/>
      <c r="AU496" s="248"/>
      <c r="AV496" s="248"/>
      <c r="AW496" s="248"/>
      <c r="AX496" s="248"/>
      <c r="AY496" s="248"/>
      <c r="AZ496" s="248"/>
      <c r="BA496" s="248"/>
      <c r="BB496" s="248"/>
      <c r="BC496" s="248"/>
      <c r="BD496" s="248"/>
      <c r="BE496" s="248"/>
      <c r="BF496" s="248"/>
      <c r="BG496" s="248"/>
      <c r="BH496" s="248"/>
      <c r="BI496" s="248"/>
      <c r="BJ496" s="248"/>
      <c r="BK496" s="248"/>
      <c r="BL496" s="248"/>
      <c r="BM496" s="248"/>
      <c r="BN496" s="248"/>
      <c r="BO496" s="248"/>
      <c r="BP496" s="248"/>
      <c r="BQ496" s="248"/>
      <c r="BR496" s="248"/>
      <c r="BS496" s="248"/>
      <c r="BT496" s="248"/>
      <c r="BU496" s="248"/>
      <c r="BV496" s="248"/>
      <c r="BW496" s="248"/>
      <c r="BX496" s="248"/>
      <c r="BY496" s="248"/>
      <c r="BZ496" s="248"/>
      <c r="CA496" s="248"/>
      <c r="CB496" s="248"/>
      <c r="CC496" s="248"/>
      <c r="CD496" s="248"/>
      <c r="CE496" s="248"/>
      <c r="CF496" s="248"/>
      <c r="CG496" s="248"/>
      <c r="CH496" s="248"/>
      <c r="CI496" s="248"/>
      <c r="CJ496" s="248"/>
      <c r="CK496" s="248"/>
      <c r="CL496" s="248"/>
      <c r="CM496" s="248"/>
      <c r="CN496" s="248"/>
      <c r="CO496" s="248"/>
      <c r="CP496" s="248"/>
      <c r="CQ496" s="248"/>
      <c r="CR496" s="248"/>
      <c r="CS496" s="248"/>
      <c r="CT496" s="248"/>
      <c r="CU496" s="248"/>
      <c r="CV496" s="248"/>
      <c r="CW496" s="248"/>
      <c r="CX496" s="248"/>
      <c r="CY496" s="248"/>
      <c r="CZ496" s="248"/>
      <c r="DA496" s="248"/>
    </row>
    <row r="497" spans="1:105" x14ac:dyDescent="0.25">
      <c r="A497" s="248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248"/>
      <c r="S497" s="248"/>
      <c r="T497" s="248"/>
      <c r="U497" s="248"/>
      <c r="V497" s="248"/>
      <c r="W497" s="248"/>
      <c r="X497" s="248"/>
      <c r="Y497" s="248"/>
      <c r="Z497" s="248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  <c r="AM497" s="248"/>
      <c r="AN497" s="248"/>
      <c r="AO497" s="248"/>
      <c r="AP497" s="248"/>
      <c r="AQ497" s="248"/>
      <c r="AR497" s="248"/>
      <c r="AS497" s="248"/>
      <c r="AT497" s="248"/>
      <c r="AU497" s="248"/>
      <c r="AV497" s="248"/>
      <c r="AW497" s="248"/>
      <c r="AX497" s="248"/>
      <c r="AY497" s="248"/>
      <c r="AZ497" s="248"/>
      <c r="BA497" s="248"/>
      <c r="BB497" s="248"/>
      <c r="BC497" s="248"/>
      <c r="BD497" s="248"/>
      <c r="BE497" s="248"/>
      <c r="BF497" s="248"/>
      <c r="BG497" s="248"/>
      <c r="BH497" s="248"/>
      <c r="BI497" s="248"/>
      <c r="BJ497" s="248"/>
      <c r="BK497" s="248"/>
      <c r="BL497" s="248"/>
      <c r="BM497" s="248"/>
      <c r="BN497" s="248"/>
      <c r="BO497" s="248"/>
      <c r="BP497" s="248"/>
      <c r="BQ497" s="248"/>
      <c r="BR497" s="248"/>
      <c r="BS497" s="248"/>
      <c r="BT497" s="248"/>
      <c r="BU497" s="248"/>
      <c r="BV497" s="248"/>
      <c r="BW497" s="248"/>
      <c r="BX497" s="248"/>
      <c r="BY497" s="248"/>
      <c r="BZ497" s="248"/>
      <c r="CA497" s="248"/>
      <c r="CB497" s="248"/>
      <c r="CC497" s="248"/>
      <c r="CD497" s="248"/>
      <c r="CE497" s="248"/>
      <c r="CF497" s="248"/>
      <c r="CG497" s="248"/>
      <c r="CH497" s="248"/>
      <c r="CI497" s="248"/>
      <c r="CJ497" s="248"/>
      <c r="CK497" s="248"/>
      <c r="CL497" s="248"/>
      <c r="CM497" s="248"/>
      <c r="CN497" s="248"/>
      <c r="CO497" s="248"/>
      <c r="CP497" s="248"/>
      <c r="CQ497" s="248"/>
      <c r="CR497" s="248"/>
      <c r="CS497" s="248"/>
      <c r="CT497" s="248"/>
      <c r="CU497" s="248"/>
      <c r="CV497" s="248"/>
      <c r="CW497" s="248"/>
      <c r="CX497" s="248"/>
      <c r="CY497" s="248"/>
      <c r="CZ497" s="248"/>
      <c r="DA497" s="248"/>
    </row>
    <row r="498" spans="1:105" x14ac:dyDescent="0.25">
      <c r="A498" s="248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248"/>
      <c r="S498" s="248"/>
      <c r="T498" s="248"/>
      <c r="U498" s="248"/>
      <c r="V498" s="248"/>
      <c r="W498" s="248"/>
      <c r="X498" s="248"/>
      <c r="Y498" s="248"/>
      <c r="Z498" s="248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  <c r="AM498" s="248"/>
      <c r="AN498" s="248"/>
      <c r="AO498" s="248"/>
      <c r="AP498" s="248"/>
      <c r="AQ498" s="248"/>
      <c r="AR498" s="248"/>
      <c r="AS498" s="248"/>
      <c r="AT498" s="248"/>
      <c r="AU498" s="248"/>
      <c r="AV498" s="248"/>
      <c r="AW498" s="248"/>
      <c r="AX498" s="248"/>
      <c r="AY498" s="248"/>
      <c r="AZ498" s="248"/>
      <c r="BA498" s="248"/>
      <c r="BB498" s="248"/>
      <c r="BC498" s="248"/>
      <c r="BD498" s="248"/>
      <c r="BE498" s="248"/>
      <c r="BF498" s="248"/>
      <c r="BG498" s="248"/>
      <c r="BH498" s="248"/>
      <c r="BI498" s="248"/>
      <c r="BJ498" s="248"/>
      <c r="BK498" s="248"/>
      <c r="BL498" s="248"/>
      <c r="BM498" s="248"/>
      <c r="BN498" s="248"/>
      <c r="BO498" s="248"/>
      <c r="BP498" s="248"/>
      <c r="BQ498" s="248"/>
      <c r="BR498" s="248"/>
      <c r="BS498" s="248"/>
      <c r="BT498" s="248"/>
      <c r="BU498" s="248"/>
      <c r="BV498" s="248"/>
      <c r="BW498" s="248"/>
      <c r="BX498" s="248"/>
      <c r="BY498" s="248"/>
      <c r="BZ498" s="248"/>
      <c r="CA498" s="248"/>
      <c r="CB498" s="248"/>
      <c r="CC498" s="248"/>
      <c r="CD498" s="248"/>
      <c r="CE498" s="248"/>
      <c r="CF498" s="248"/>
      <c r="CG498" s="248"/>
      <c r="CH498" s="248"/>
      <c r="CI498" s="248"/>
      <c r="CJ498" s="248"/>
      <c r="CK498" s="248"/>
      <c r="CL498" s="248"/>
      <c r="CM498" s="248"/>
      <c r="CN498" s="248"/>
      <c r="CO498" s="248"/>
      <c r="CP498" s="248"/>
      <c r="CQ498" s="248"/>
      <c r="CR498" s="248"/>
      <c r="CS498" s="248"/>
      <c r="CT498" s="248"/>
      <c r="CU498" s="248"/>
      <c r="CV498" s="248"/>
      <c r="CW498" s="248"/>
      <c r="CX498" s="248"/>
      <c r="CY498" s="248"/>
      <c r="CZ498" s="248"/>
      <c r="DA498" s="248"/>
    </row>
    <row r="499" spans="1:105" x14ac:dyDescent="0.25">
      <c r="A499" s="248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8"/>
      <c r="Z499" s="248"/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8"/>
      <c r="AM499" s="248"/>
      <c r="AN499" s="248"/>
      <c r="AO499" s="248"/>
      <c r="AP499" s="248"/>
      <c r="AQ499" s="248"/>
      <c r="AR499" s="248"/>
      <c r="AS499" s="248"/>
      <c r="AT499" s="248"/>
      <c r="AU499" s="248"/>
      <c r="AV499" s="248"/>
      <c r="AW499" s="248"/>
      <c r="AX499" s="248"/>
      <c r="AY499" s="248"/>
      <c r="AZ499" s="248"/>
      <c r="BA499" s="248"/>
      <c r="BB499" s="248"/>
      <c r="BC499" s="248"/>
      <c r="BD499" s="248"/>
      <c r="BE499" s="248"/>
      <c r="BF499" s="248"/>
      <c r="BG499" s="248"/>
      <c r="BH499" s="248"/>
      <c r="BI499" s="248"/>
      <c r="BJ499" s="248"/>
      <c r="BK499" s="248"/>
      <c r="BL499" s="248"/>
      <c r="BM499" s="248"/>
      <c r="BN499" s="248"/>
      <c r="BO499" s="248"/>
      <c r="BP499" s="248"/>
      <c r="BQ499" s="248"/>
      <c r="BR499" s="248"/>
      <c r="BS499" s="248"/>
      <c r="BT499" s="248"/>
      <c r="BU499" s="248"/>
      <c r="BV499" s="248"/>
      <c r="BW499" s="248"/>
      <c r="BX499" s="248"/>
      <c r="BY499" s="248"/>
      <c r="BZ499" s="248"/>
      <c r="CA499" s="248"/>
      <c r="CB499" s="248"/>
      <c r="CC499" s="248"/>
      <c r="CD499" s="248"/>
      <c r="CE499" s="248"/>
      <c r="CF499" s="248"/>
      <c r="CG499" s="248"/>
      <c r="CH499" s="248"/>
      <c r="CI499" s="248"/>
      <c r="CJ499" s="248"/>
      <c r="CK499" s="248"/>
      <c r="CL499" s="248"/>
      <c r="CM499" s="248"/>
      <c r="CN499" s="248"/>
      <c r="CO499" s="248"/>
      <c r="CP499" s="248"/>
      <c r="CQ499" s="248"/>
      <c r="CR499" s="248"/>
      <c r="CS499" s="248"/>
      <c r="CT499" s="248"/>
      <c r="CU499" s="248"/>
      <c r="CV499" s="248"/>
      <c r="CW499" s="248"/>
      <c r="CX499" s="248"/>
      <c r="CY499" s="248"/>
      <c r="CZ499" s="248"/>
      <c r="DA499" s="248"/>
    </row>
    <row r="500" spans="1:105" x14ac:dyDescent="0.25">
      <c r="A500" s="248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248"/>
      <c r="S500" s="248"/>
      <c r="T500" s="248"/>
      <c r="U500" s="248"/>
      <c r="V500" s="248"/>
      <c r="W500" s="248"/>
      <c r="X500" s="248"/>
      <c r="Y500" s="248"/>
      <c r="Z500" s="248"/>
      <c r="AA500" s="248"/>
      <c r="AB500" s="248"/>
      <c r="AC500" s="248"/>
      <c r="AD500" s="248"/>
      <c r="AE500" s="248"/>
      <c r="AF500" s="248"/>
      <c r="AG500" s="248"/>
      <c r="AH500" s="248"/>
      <c r="AI500" s="248"/>
      <c r="AJ500" s="248"/>
      <c r="AK500" s="248"/>
      <c r="AL500" s="248"/>
      <c r="AM500" s="248"/>
      <c r="AN500" s="248"/>
      <c r="AO500" s="248"/>
      <c r="AP500" s="248"/>
      <c r="AQ500" s="248"/>
      <c r="AR500" s="248"/>
      <c r="AS500" s="248"/>
      <c r="AT500" s="248"/>
      <c r="AU500" s="248"/>
      <c r="AV500" s="248"/>
      <c r="AW500" s="248"/>
      <c r="AX500" s="248"/>
      <c r="AY500" s="248"/>
      <c r="AZ500" s="248"/>
      <c r="BA500" s="248"/>
      <c r="BB500" s="248"/>
      <c r="BC500" s="248"/>
      <c r="BD500" s="248"/>
      <c r="BE500" s="248"/>
      <c r="BF500" s="248"/>
      <c r="BG500" s="248"/>
      <c r="BH500" s="248"/>
      <c r="BI500" s="248"/>
      <c r="BJ500" s="248"/>
      <c r="BK500" s="248"/>
      <c r="BL500" s="248"/>
      <c r="BM500" s="248"/>
      <c r="BN500" s="248"/>
      <c r="BO500" s="248"/>
      <c r="BP500" s="248"/>
      <c r="BQ500" s="248"/>
      <c r="BR500" s="248"/>
      <c r="BS500" s="248"/>
      <c r="BT500" s="248"/>
      <c r="BU500" s="248"/>
      <c r="BV500" s="248"/>
      <c r="BW500" s="248"/>
      <c r="BX500" s="248"/>
      <c r="BY500" s="248"/>
      <c r="BZ500" s="248"/>
      <c r="CA500" s="248"/>
      <c r="CB500" s="248"/>
      <c r="CC500" s="248"/>
      <c r="CD500" s="248"/>
      <c r="CE500" s="248"/>
      <c r="CF500" s="248"/>
      <c r="CG500" s="248"/>
      <c r="CH500" s="248"/>
      <c r="CI500" s="248"/>
      <c r="CJ500" s="248"/>
      <c r="CK500" s="248"/>
      <c r="CL500" s="248"/>
      <c r="CM500" s="248"/>
      <c r="CN500" s="248"/>
      <c r="CO500" s="248"/>
      <c r="CP500" s="248"/>
      <c r="CQ500" s="248"/>
      <c r="CR500" s="248"/>
      <c r="CS500" s="248"/>
      <c r="CT500" s="248"/>
      <c r="CU500" s="248"/>
      <c r="CV500" s="248"/>
      <c r="CW500" s="248"/>
      <c r="CX500" s="248"/>
      <c r="CY500" s="248"/>
      <c r="CZ500" s="248"/>
      <c r="DA500" s="248"/>
    </row>
    <row r="501" spans="1:105" x14ac:dyDescent="0.25">
      <c r="A501" s="248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248"/>
      <c r="S501" s="248"/>
      <c r="T501" s="248"/>
      <c r="U501" s="248"/>
      <c r="V501" s="248"/>
      <c r="W501" s="248"/>
      <c r="X501" s="248"/>
      <c r="Y501" s="248"/>
      <c r="Z501" s="248"/>
      <c r="AA501" s="248"/>
      <c r="AB501" s="248"/>
      <c r="AC501" s="248"/>
      <c r="AD501" s="248"/>
      <c r="AE501" s="248"/>
      <c r="AF501" s="248"/>
      <c r="AG501" s="248"/>
      <c r="AH501" s="248"/>
      <c r="AI501" s="248"/>
      <c r="AJ501" s="248"/>
      <c r="AK501" s="248"/>
      <c r="AL501" s="248"/>
      <c r="AM501" s="248"/>
      <c r="AN501" s="248"/>
      <c r="AO501" s="248"/>
      <c r="AP501" s="248"/>
      <c r="AQ501" s="248"/>
      <c r="AR501" s="248"/>
      <c r="AS501" s="248"/>
      <c r="AT501" s="248"/>
      <c r="AU501" s="248"/>
      <c r="AV501" s="248"/>
      <c r="AW501" s="248"/>
      <c r="AX501" s="248"/>
      <c r="AY501" s="248"/>
      <c r="AZ501" s="248"/>
      <c r="BA501" s="248"/>
      <c r="BB501" s="248"/>
      <c r="BC501" s="248"/>
      <c r="BD501" s="248"/>
      <c r="BE501" s="248"/>
      <c r="BF501" s="248"/>
      <c r="BG501" s="248"/>
      <c r="BH501" s="248"/>
      <c r="BI501" s="248"/>
      <c r="BJ501" s="248"/>
      <c r="BK501" s="248"/>
      <c r="BL501" s="248"/>
      <c r="BM501" s="248"/>
      <c r="BN501" s="248"/>
      <c r="BO501" s="248"/>
      <c r="BP501" s="248"/>
      <c r="BQ501" s="248"/>
      <c r="BR501" s="248"/>
      <c r="BS501" s="248"/>
      <c r="BT501" s="248"/>
      <c r="BU501" s="248"/>
      <c r="BV501" s="248"/>
      <c r="BW501" s="248"/>
      <c r="BX501" s="248"/>
      <c r="BY501" s="248"/>
      <c r="BZ501" s="248"/>
      <c r="CA501" s="248"/>
      <c r="CB501" s="248"/>
      <c r="CC501" s="248"/>
      <c r="CD501" s="248"/>
      <c r="CE501" s="248"/>
      <c r="CF501" s="248"/>
      <c r="CG501" s="248"/>
      <c r="CH501" s="248"/>
      <c r="CI501" s="248"/>
      <c r="CJ501" s="248"/>
      <c r="CK501" s="248"/>
      <c r="CL501" s="248"/>
      <c r="CM501" s="248"/>
      <c r="CN501" s="248"/>
      <c r="CO501" s="248"/>
      <c r="CP501" s="248"/>
      <c r="CQ501" s="248"/>
      <c r="CR501" s="248"/>
      <c r="CS501" s="248"/>
      <c r="CT501" s="248"/>
      <c r="CU501" s="248"/>
      <c r="CV501" s="248"/>
      <c r="CW501" s="248"/>
      <c r="CX501" s="248"/>
      <c r="CY501" s="248"/>
      <c r="CZ501" s="248"/>
      <c r="DA501" s="248"/>
    </row>
    <row r="502" spans="1:105" x14ac:dyDescent="0.25">
      <c r="A502" s="248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248"/>
      <c r="S502" s="248"/>
      <c r="T502" s="248"/>
      <c r="U502" s="248"/>
      <c r="V502" s="248"/>
      <c r="W502" s="248"/>
      <c r="X502" s="248"/>
      <c r="Y502" s="248"/>
      <c r="Z502" s="248"/>
      <c r="AA502" s="248"/>
      <c r="AB502" s="248"/>
      <c r="AC502" s="248"/>
      <c r="AD502" s="248"/>
      <c r="AE502" s="248"/>
      <c r="AF502" s="248"/>
      <c r="AG502" s="248"/>
      <c r="AH502" s="248"/>
      <c r="AI502" s="248"/>
      <c r="AJ502" s="248"/>
      <c r="AK502" s="248"/>
      <c r="AL502" s="248"/>
      <c r="AM502" s="248"/>
      <c r="AN502" s="248"/>
      <c r="AO502" s="248"/>
      <c r="AP502" s="248"/>
      <c r="AQ502" s="248"/>
      <c r="AR502" s="248"/>
      <c r="AS502" s="248"/>
      <c r="AT502" s="248"/>
      <c r="AU502" s="248"/>
      <c r="AV502" s="248"/>
      <c r="AW502" s="248"/>
      <c r="AX502" s="248"/>
      <c r="AY502" s="248"/>
      <c r="AZ502" s="248"/>
      <c r="BA502" s="248"/>
      <c r="BB502" s="248"/>
      <c r="BC502" s="248"/>
      <c r="BD502" s="248"/>
      <c r="BE502" s="248"/>
      <c r="BF502" s="248"/>
      <c r="BG502" s="248"/>
      <c r="BH502" s="248"/>
      <c r="BI502" s="248"/>
      <c r="BJ502" s="248"/>
      <c r="BK502" s="248"/>
      <c r="BL502" s="248"/>
      <c r="BM502" s="248"/>
      <c r="BN502" s="248"/>
      <c r="BO502" s="248"/>
      <c r="BP502" s="248"/>
      <c r="BQ502" s="248"/>
      <c r="BR502" s="248"/>
      <c r="BS502" s="248"/>
      <c r="BT502" s="248"/>
      <c r="BU502" s="248"/>
      <c r="BV502" s="248"/>
      <c r="BW502" s="248"/>
      <c r="BX502" s="248"/>
      <c r="BY502" s="248"/>
      <c r="BZ502" s="248"/>
      <c r="CA502" s="248"/>
      <c r="CB502" s="248"/>
      <c r="CC502" s="248"/>
      <c r="CD502" s="248"/>
      <c r="CE502" s="248"/>
      <c r="CF502" s="248"/>
      <c r="CG502" s="248"/>
      <c r="CH502" s="248"/>
      <c r="CI502" s="248"/>
      <c r="CJ502" s="248"/>
      <c r="CK502" s="248"/>
      <c r="CL502" s="248"/>
      <c r="CM502" s="248"/>
      <c r="CN502" s="248"/>
      <c r="CO502" s="248"/>
      <c r="CP502" s="248"/>
      <c r="CQ502" s="248"/>
      <c r="CR502" s="248"/>
      <c r="CS502" s="248"/>
      <c r="CT502" s="248"/>
      <c r="CU502" s="248"/>
      <c r="CV502" s="248"/>
      <c r="CW502" s="248"/>
      <c r="CX502" s="248"/>
      <c r="CY502" s="248"/>
      <c r="CZ502" s="248"/>
      <c r="DA502" s="248"/>
    </row>
    <row r="503" spans="1:105" x14ac:dyDescent="0.25">
      <c r="A503" s="248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248"/>
      <c r="S503" s="248"/>
      <c r="T503" s="248"/>
      <c r="U503" s="248"/>
      <c r="V503" s="248"/>
      <c r="W503" s="248"/>
      <c r="X503" s="248"/>
      <c r="Y503" s="248"/>
      <c r="Z503" s="248"/>
      <c r="AA503" s="248"/>
      <c r="AB503" s="248"/>
      <c r="AC503" s="248"/>
      <c r="AD503" s="248"/>
      <c r="AE503" s="248"/>
      <c r="AF503" s="248"/>
      <c r="AG503" s="248"/>
      <c r="AH503" s="248"/>
      <c r="AI503" s="248"/>
      <c r="AJ503" s="248"/>
      <c r="AK503" s="248"/>
      <c r="AL503" s="248"/>
      <c r="AM503" s="248"/>
      <c r="AN503" s="248"/>
      <c r="AO503" s="248"/>
      <c r="AP503" s="248"/>
      <c r="AQ503" s="248"/>
      <c r="AR503" s="248"/>
      <c r="AS503" s="248"/>
      <c r="AT503" s="248"/>
      <c r="AU503" s="248"/>
      <c r="AV503" s="248"/>
      <c r="AW503" s="248"/>
      <c r="AX503" s="248"/>
      <c r="AY503" s="248"/>
      <c r="AZ503" s="248"/>
      <c r="BA503" s="248"/>
      <c r="BB503" s="248"/>
      <c r="BC503" s="248"/>
      <c r="BD503" s="248"/>
      <c r="BE503" s="248"/>
      <c r="BF503" s="248"/>
      <c r="BG503" s="248"/>
      <c r="BH503" s="248"/>
      <c r="BI503" s="248"/>
      <c r="BJ503" s="248"/>
      <c r="BK503" s="248"/>
      <c r="BL503" s="248"/>
      <c r="BM503" s="248"/>
      <c r="BN503" s="248"/>
      <c r="BO503" s="248"/>
      <c r="BP503" s="248"/>
      <c r="BQ503" s="248"/>
      <c r="BR503" s="248"/>
      <c r="BS503" s="248"/>
      <c r="BT503" s="248"/>
      <c r="BU503" s="248"/>
      <c r="BV503" s="248"/>
      <c r="BW503" s="248"/>
      <c r="BX503" s="248"/>
      <c r="BY503" s="248"/>
      <c r="BZ503" s="248"/>
      <c r="CA503" s="248"/>
      <c r="CB503" s="248"/>
      <c r="CC503" s="248"/>
      <c r="CD503" s="248"/>
      <c r="CE503" s="248"/>
      <c r="CF503" s="248"/>
      <c r="CG503" s="248"/>
      <c r="CH503" s="248"/>
      <c r="CI503" s="248"/>
      <c r="CJ503" s="248"/>
      <c r="CK503" s="248"/>
      <c r="CL503" s="248"/>
      <c r="CM503" s="248"/>
      <c r="CN503" s="248"/>
      <c r="CO503" s="248"/>
      <c r="CP503" s="248"/>
      <c r="CQ503" s="248"/>
      <c r="CR503" s="248"/>
      <c r="CS503" s="248"/>
      <c r="CT503" s="248"/>
      <c r="CU503" s="248"/>
      <c r="CV503" s="248"/>
      <c r="CW503" s="248"/>
      <c r="CX503" s="248"/>
      <c r="CY503" s="248"/>
      <c r="CZ503" s="248"/>
      <c r="DA503" s="248"/>
    </row>
    <row r="504" spans="1:105" x14ac:dyDescent="0.25">
      <c r="A504" s="248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248"/>
      <c r="S504" s="248"/>
      <c r="T504" s="248"/>
      <c r="U504" s="248"/>
      <c r="V504" s="248"/>
      <c r="W504" s="248"/>
      <c r="X504" s="248"/>
      <c r="Y504" s="248"/>
      <c r="Z504" s="248"/>
      <c r="AA504" s="248"/>
      <c r="AB504" s="248"/>
      <c r="AC504" s="248"/>
      <c r="AD504" s="248"/>
      <c r="AE504" s="248"/>
      <c r="AF504" s="248"/>
      <c r="AG504" s="248"/>
      <c r="AH504" s="248"/>
      <c r="AI504" s="248"/>
      <c r="AJ504" s="248"/>
      <c r="AK504" s="248"/>
      <c r="AL504" s="248"/>
      <c r="AM504" s="248"/>
      <c r="AN504" s="248"/>
      <c r="AO504" s="248"/>
      <c r="AP504" s="248"/>
      <c r="AQ504" s="248"/>
      <c r="AR504" s="248"/>
      <c r="AS504" s="248"/>
      <c r="AT504" s="248"/>
      <c r="AU504" s="248"/>
      <c r="AV504" s="248"/>
      <c r="AW504" s="248"/>
      <c r="AX504" s="248"/>
      <c r="AY504" s="248"/>
      <c r="AZ504" s="248"/>
      <c r="BA504" s="248"/>
      <c r="BB504" s="248"/>
      <c r="BC504" s="248"/>
      <c r="BD504" s="248"/>
      <c r="BE504" s="248"/>
      <c r="BF504" s="248"/>
      <c r="BG504" s="248"/>
      <c r="BH504" s="248"/>
      <c r="BI504" s="248"/>
      <c r="BJ504" s="248"/>
      <c r="BK504" s="248"/>
      <c r="BL504" s="248"/>
      <c r="BM504" s="248"/>
      <c r="BN504" s="248"/>
      <c r="BO504" s="248"/>
      <c r="BP504" s="248"/>
      <c r="BQ504" s="248"/>
      <c r="BR504" s="248"/>
      <c r="BS504" s="248"/>
      <c r="BT504" s="248"/>
      <c r="BU504" s="248"/>
      <c r="BV504" s="248"/>
      <c r="BW504" s="248"/>
      <c r="BX504" s="248"/>
      <c r="BY504" s="248"/>
      <c r="BZ504" s="248"/>
      <c r="CA504" s="248"/>
      <c r="CB504" s="248"/>
      <c r="CC504" s="248"/>
      <c r="CD504" s="248"/>
      <c r="CE504" s="248"/>
      <c r="CF504" s="248"/>
      <c r="CG504" s="248"/>
      <c r="CH504" s="248"/>
      <c r="CI504" s="248"/>
      <c r="CJ504" s="248"/>
      <c r="CK504" s="248"/>
      <c r="CL504" s="248"/>
      <c r="CM504" s="248"/>
      <c r="CN504" s="248"/>
      <c r="CO504" s="248"/>
      <c r="CP504" s="248"/>
      <c r="CQ504" s="248"/>
      <c r="CR504" s="248"/>
      <c r="CS504" s="248"/>
      <c r="CT504" s="248"/>
      <c r="CU504" s="248"/>
      <c r="CV504" s="248"/>
      <c r="CW504" s="248"/>
      <c r="CX504" s="248"/>
      <c r="CY504" s="248"/>
      <c r="CZ504" s="248"/>
      <c r="DA504" s="248"/>
    </row>
    <row r="505" spans="1:105" x14ac:dyDescent="0.25">
      <c r="A505" s="248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248"/>
      <c r="S505" s="248"/>
      <c r="T505" s="248"/>
      <c r="U505" s="248"/>
      <c r="V505" s="248"/>
      <c r="W505" s="248"/>
      <c r="X505" s="248"/>
      <c r="Y505" s="248"/>
      <c r="Z505" s="248"/>
      <c r="AA505" s="248"/>
      <c r="AB505" s="248"/>
      <c r="AC505" s="248"/>
      <c r="AD505" s="248"/>
      <c r="AE505" s="248"/>
      <c r="AF505" s="248"/>
      <c r="AG505" s="248"/>
      <c r="AH505" s="248"/>
      <c r="AI505" s="248"/>
      <c r="AJ505" s="248"/>
      <c r="AK505" s="248"/>
      <c r="AL505" s="248"/>
      <c r="AM505" s="248"/>
      <c r="AN505" s="248"/>
      <c r="AO505" s="248"/>
      <c r="AP505" s="248"/>
      <c r="AQ505" s="248"/>
      <c r="AR505" s="248"/>
      <c r="AS505" s="248"/>
      <c r="AT505" s="248"/>
      <c r="AU505" s="248"/>
      <c r="AV505" s="248"/>
      <c r="AW505" s="248"/>
      <c r="AX505" s="248"/>
      <c r="AY505" s="248"/>
      <c r="AZ505" s="248"/>
      <c r="BA505" s="248"/>
      <c r="BB505" s="248"/>
      <c r="BC505" s="248"/>
      <c r="BD505" s="248"/>
      <c r="BE505" s="248"/>
      <c r="BF505" s="248"/>
      <c r="BG505" s="248"/>
      <c r="BH505" s="248"/>
      <c r="BI505" s="248"/>
      <c r="BJ505" s="248"/>
      <c r="BK505" s="248"/>
      <c r="BL505" s="248"/>
      <c r="BM505" s="248"/>
      <c r="BN505" s="248"/>
      <c r="BO505" s="248"/>
      <c r="BP505" s="248"/>
      <c r="BQ505" s="248"/>
      <c r="BR505" s="248"/>
      <c r="BS505" s="248"/>
      <c r="BT505" s="248"/>
      <c r="BU505" s="248"/>
      <c r="BV505" s="248"/>
      <c r="BW505" s="248"/>
      <c r="BX505" s="248"/>
      <c r="BY505" s="248"/>
      <c r="BZ505" s="248"/>
      <c r="CA505" s="248"/>
      <c r="CB505" s="248"/>
      <c r="CC505" s="248"/>
      <c r="CD505" s="248"/>
      <c r="CE505" s="248"/>
      <c r="CF505" s="248"/>
      <c r="CG505" s="248"/>
      <c r="CH505" s="248"/>
      <c r="CI505" s="248"/>
      <c r="CJ505" s="248"/>
      <c r="CK505" s="248"/>
      <c r="CL505" s="248"/>
      <c r="CM505" s="248"/>
      <c r="CN505" s="248"/>
      <c r="CO505" s="248"/>
      <c r="CP505" s="248"/>
      <c r="CQ505" s="248"/>
      <c r="CR505" s="248"/>
      <c r="CS505" s="248"/>
      <c r="CT505" s="248"/>
      <c r="CU505" s="248"/>
      <c r="CV505" s="248"/>
      <c r="CW505" s="248"/>
      <c r="CX505" s="248"/>
      <c r="CY505" s="248"/>
      <c r="CZ505" s="248"/>
      <c r="DA505" s="248"/>
    </row>
    <row r="506" spans="1:105" x14ac:dyDescent="0.25">
      <c r="A506" s="248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248"/>
      <c r="S506" s="248"/>
      <c r="T506" s="248"/>
      <c r="U506" s="248"/>
      <c r="V506" s="248"/>
      <c r="W506" s="248"/>
      <c r="X506" s="248"/>
      <c r="Y506" s="248"/>
      <c r="Z506" s="248"/>
      <c r="AA506" s="248"/>
      <c r="AB506" s="248"/>
      <c r="AC506" s="248"/>
      <c r="AD506" s="248"/>
      <c r="AE506" s="248"/>
      <c r="AF506" s="248"/>
      <c r="AG506" s="248"/>
      <c r="AH506" s="248"/>
      <c r="AI506" s="248"/>
      <c r="AJ506" s="248"/>
      <c r="AK506" s="248"/>
      <c r="AL506" s="248"/>
      <c r="AM506" s="248"/>
      <c r="AN506" s="248"/>
      <c r="AO506" s="248"/>
      <c r="AP506" s="248"/>
      <c r="AQ506" s="248"/>
      <c r="AR506" s="248"/>
      <c r="AS506" s="248"/>
      <c r="AT506" s="248"/>
      <c r="AU506" s="248"/>
      <c r="AV506" s="248"/>
      <c r="AW506" s="248"/>
      <c r="AX506" s="248"/>
      <c r="AY506" s="248"/>
      <c r="AZ506" s="248"/>
      <c r="BA506" s="248"/>
      <c r="BB506" s="248"/>
      <c r="BC506" s="248"/>
      <c r="BD506" s="248"/>
      <c r="BE506" s="248"/>
      <c r="BF506" s="248"/>
      <c r="BG506" s="248"/>
      <c r="BH506" s="248"/>
      <c r="BI506" s="248"/>
      <c r="BJ506" s="248"/>
      <c r="BK506" s="248"/>
      <c r="BL506" s="248"/>
      <c r="BM506" s="248"/>
      <c r="BN506" s="248"/>
      <c r="BO506" s="248"/>
      <c r="BP506" s="248"/>
      <c r="BQ506" s="248"/>
      <c r="BR506" s="248"/>
      <c r="BS506" s="248"/>
      <c r="BT506" s="248"/>
      <c r="BU506" s="248"/>
      <c r="BV506" s="248"/>
      <c r="BW506" s="248"/>
      <c r="BX506" s="248"/>
      <c r="BY506" s="248"/>
      <c r="BZ506" s="248"/>
      <c r="CA506" s="248"/>
      <c r="CB506" s="248"/>
      <c r="CC506" s="248"/>
      <c r="CD506" s="248"/>
      <c r="CE506" s="248"/>
      <c r="CF506" s="248"/>
      <c r="CG506" s="248"/>
      <c r="CH506" s="248"/>
      <c r="CI506" s="248"/>
      <c r="CJ506" s="248"/>
      <c r="CK506" s="248"/>
      <c r="CL506" s="248"/>
      <c r="CM506" s="248"/>
      <c r="CN506" s="248"/>
      <c r="CO506" s="248"/>
      <c r="CP506" s="248"/>
      <c r="CQ506" s="248"/>
      <c r="CR506" s="248"/>
      <c r="CS506" s="248"/>
      <c r="CT506" s="248"/>
      <c r="CU506" s="248"/>
      <c r="CV506" s="248"/>
      <c r="CW506" s="248"/>
      <c r="CX506" s="248"/>
      <c r="CY506" s="248"/>
      <c r="CZ506" s="248"/>
      <c r="DA506" s="248"/>
    </row>
    <row r="507" spans="1:105" x14ac:dyDescent="0.25">
      <c r="A507" s="248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248"/>
      <c r="S507" s="248"/>
      <c r="T507" s="248"/>
      <c r="U507" s="248"/>
      <c r="V507" s="248"/>
      <c r="W507" s="248"/>
      <c r="X507" s="248"/>
      <c r="Y507" s="248"/>
      <c r="Z507" s="248"/>
      <c r="AA507" s="248"/>
      <c r="AB507" s="248"/>
      <c r="AC507" s="248"/>
      <c r="AD507" s="248"/>
      <c r="AE507" s="248"/>
      <c r="AF507" s="248"/>
      <c r="AG507" s="248"/>
      <c r="AH507" s="248"/>
      <c r="AI507" s="248"/>
      <c r="AJ507" s="248"/>
      <c r="AK507" s="248"/>
      <c r="AL507" s="248"/>
      <c r="AM507" s="248"/>
      <c r="AN507" s="248"/>
      <c r="AO507" s="248"/>
      <c r="AP507" s="248"/>
      <c r="AQ507" s="248"/>
      <c r="AR507" s="248"/>
      <c r="AS507" s="248"/>
      <c r="AT507" s="248"/>
      <c r="AU507" s="248"/>
      <c r="AV507" s="248"/>
      <c r="AW507" s="248"/>
      <c r="AX507" s="248"/>
      <c r="AY507" s="248"/>
      <c r="AZ507" s="248"/>
      <c r="BA507" s="248"/>
      <c r="BB507" s="248"/>
      <c r="BC507" s="248"/>
      <c r="BD507" s="248"/>
      <c r="BE507" s="248"/>
      <c r="BF507" s="248"/>
      <c r="BG507" s="248"/>
      <c r="BH507" s="248"/>
      <c r="BI507" s="248"/>
      <c r="BJ507" s="248"/>
      <c r="BK507" s="248"/>
      <c r="BL507" s="248"/>
      <c r="BM507" s="248"/>
      <c r="BN507" s="248"/>
      <c r="BO507" s="248"/>
      <c r="BP507" s="248"/>
      <c r="BQ507" s="248"/>
      <c r="BR507" s="248"/>
      <c r="BS507" s="248"/>
      <c r="BT507" s="248"/>
      <c r="BU507" s="248"/>
      <c r="BV507" s="248"/>
      <c r="BW507" s="248"/>
      <c r="BX507" s="248"/>
      <c r="BY507" s="248"/>
      <c r="BZ507" s="248"/>
      <c r="CA507" s="248"/>
      <c r="CB507" s="248"/>
      <c r="CC507" s="248"/>
      <c r="CD507" s="248"/>
      <c r="CE507" s="248"/>
      <c r="CF507" s="248"/>
      <c r="CG507" s="248"/>
      <c r="CH507" s="248"/>
      <c r="CI507" s="248"/>
      <c r="CJ507" s="248"/>
      <c r="CK507" s="248"/>
      <c r="CL507" s="248"/>
      <c r="CM507" s="248"/>
      <c r="CN507" s="248"/>
      <c r="CO507" s="248"/>
      <c r="CP507" s="248"/>
      <c r="CQ507" s="248"/>
      <c r="CR507" s="248"/>
      <c r="CS507" s="248"/>
      <c r="CT507" s="248"/>
      <c r="CU507" s="248"/>
      <c r="CV507" s="248"/>
      <c r="CW507" s="248"/>
      <c r="CX507" s="248"/>
      <c r="CY507" s="248"/>
      <c r="CZ507" s="248"/>
      <c r="DA507" s="248"/>
    </row>
    <row r="508" spans="1:105" x14ac:dyDescent="0.25">
      <c r="A508" s="248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248"/>
      <c r="S508" s="248"/>
      <c r="T508" s="248"/>
      <c r="U508" s="248"/>
      <c r="V508" s="248"/>
      <c r="W508" s="248"/>
      <c r="X508" s="248"/>
      <c r="Y508" s="248"/>
      <c r="Z508" s="248"/>
      <c r="AA508" s="248"/>
      <c r="AB508" s="248"/>
      <c r="AC508" s="248"/>
      <c r="AD508" s="248"/>
      <c r="AE508" s="248"/>
      <c r="AF508" s="248"/>
      <c r="AG508" s="248"/>
      <c r="AH508" s="248"/>
      <c r="AI508" s="248"/>
      <c r="AJ508" s="248"/>
      <c r="AK508" s="248"/>
      <c r="AL508" s="248"/>
      <c r="AM508" s="248"/>
      <c r="AN508" s="248"/>
      <c r="AO508" s="248"/>
      <c r="AP508" s="248"/>
      <c r="AQ508" s="248"/>
      <c r="AR508" s="248"/>
      <c r="AS508" s="248"/>
      <c r="AT508" s="248"/>
      <c r="AU508" s="248"/>
      <c r="AV508" s="248"/>
      <c r="AW508" s="248"/>
      <c r="AX508" s="248"/>
      <c r="AY508" s="248"/>
      <c r="AZ508" s="248"/>
      <c r="BA508" s="248"/>
      <c r="BB508" s="248"/>
      <c r="BC508" s="248"/>
      <c r="BD508" s="248"/>
      <c r="BE508" s="248"/>
      <c r="BF508" s="248"/>
      <c r="BG508" s="248"/>
      <c r="BH508" s="248"/>
      <c r="BI508" s="248"/>
      <c r="BJ508" s="248"/>
      <c r="BK508" s="248"/>
      <c r="BL508" s="248"/>
      <c r="BM508" s="248"/>
      <c r="BN508" s="248"/>
      <c r="BO508" s="248"/>
      <c r="BP508" s="248"/>
      <c r="BQ508" s="248"/>
      <c r="BR508" s="248"/>
      <c r="BS508" s="248"/>
      <c r="BT508" s="248"/>
      <c r="BU508" s="248"/>
      <c r="BV508" s="248"/>
      <c r="BW508" s="248"/>
      <c r="BX508" s="248"/>
      <c r="BY508" s="248"/>
      <c r="BZ508" s="248"/>
      <c r="CA508" s="248"/>
      <c r="CB508" s="248"/>
      <c r="CC508" s="248"/>
      <c r="CD508" s="248"/>
      <c r="CE508" s="248"/>
      <c r="CF508" s="248"/>
      <c r="CG508" s="248"/>
      <c r="CH508" s="248"/>
      <c r="CI508" s="248"/>
      <c r="CJ508" s="248"/>
      <c r="CK508" s="248"/>
      <c r="CL508" s="248"/>
      <c r="CM508" s="248"/>
      <c r="CN508" s="248"/>
      <c r="CO508" s="248"/>
      <c r="CP508" s="248"/>
      <c r="CQ508" s="248"/>
      <c r="CR508" s="248"/>
      <c r="CS508" s="248"/>
      <c r="CT508" s="248"/>
      <c r="CU508" s="248"/>
      <c r="CV508" s="248"/>
      <c r="CW508" s="248"/>
      <c r="CX508" s="248"/>
      <c r="CY508" s="248"/>
      <c r="CZ508" s="248"/>
      <c r="DA508" s="248"/>
    </row>
    <row r="509" spans="1:105" x14ac:dyDescent="0.25">
      <c r="A509" s="248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248"/>
      <c r="S509" s="248"/>
      <c r="T509" s="248"/>
      <c r="U509" s="248"/>
      <c r="V509" s="248"/>
      <c r="W509" s="248"/>
      <c r="X509" s="248"/>
      <c r="Y509" s="248"/>
      <c r="Z509" s="248"/>
      <c r="AA509" s="248"/>
      <c r="AB509" s="248"/>
      <c r="AC509" s="248"/>
      <c r="AD509" s="248"/>
      <c r="AE509" s="248"/>
      <c r="AF509" s="248"/>
      <c r="AG509" s="248"/>
      <c r="AH509" s="248"/>
      <c r="AI509" s="248"/>
      <c r="AJ509" s="248"/>
      <c r="AK509" s="248"/>
      <c r="AL509" s="248"/>
      <c r="AM509" s="248"/>
      <c r="AN509" s="248"/>
      <c r="AO509" s="248"/>
      <c r="AP509" s="248"/>
      <c r="AQ509" s="248"/>
      <c r="AR509" s="248"/>
      <c r="AS509" s="248"/>
      <c r="AT509" s="248"/>
      <c r="AU509" s="248"/>
      <c r="AV509" s="248"/>
      <c r="AW509" s="248"/>
      <c r="AX509" s="248"/>
      <c r="AY509" s="248"/>
      <c r="AZ509" s="248"/>
      <c r="BA509" s="248"/>
      <c r="BB509" s="248"/>
      <c r="BC509" s="248"/>
      <c r="BD509" s="248"/>
      <c r="BE509" s="248"/>
      <c r="BF509" s="248"/>
      <c r="BG509" s="248"/>
      <c r="BH509" s="248"/>
      <c r="BI509" s="248"/>
      <c r="BJ509" s="248"/>
      <c r="BK509" s="248"/>
      <c r="BL509" s="248"/>
      <c r="BM509" s="248"/>
      <c r="BN509" s="248"/>
      <c r="BO509" s="248"/>
      <c r="BP509" s="248"/>
      <c r="BQ509" s="248"/>
      <c r="BR509" s="248"/>
      <c r="BS509" s="248"/>
      <c r="BT509" s="248"/>
      <c r="BU509" s="248"/>
      <c r="BV509" s="248"/>
      <c r="BW509" s="248"/>
      <c r="BX509" s="248"/>
      <c r="BY509" s="248"/>
      <c r="BZ509" s="248"/>
      <c r="CA509" s="248"/>
      <c r="CB509" s="248"/>
      <c r="CC509" s="248"/>
      <c r="CD509" s="248"/>
      <c r="CE509" s="248"/>
      <c r="CF509" s="248"/>
      <c r="CG509" s="248"/>
      <c r="CH509" s="248"/>
      <c r="CI509" s="248"/>
      <c r="CJ509" s="248"/>
      <c r="CK509" s="248"/>
      <c r="CL509" s="248"/>
      <c r="CM509" s="248"/>
      <c r="CN509" s="248"/>
      <c r="CO509" s="248"/>
      <c r="CP509" s="248"/>
      <c r="CQ509" s="248"/>
      <c r="CR509" s="248"/>
      <c r="CS509" s="248"/>
      <c r="CT509" s="248"/>
      <c r="CU509" s="248"/>
      <c r="CV509" s="248"/>
      <c r="CW509" s="248"/>
      <c r="CX509" s="248"/>
      <c r="CY509" s="248"/>
      <c r="CZ509" s="248"/>
      <c r="DA509" s="248"/>
    </row>
    <row r="510" spans="1:105" x14ac:dyDescent="0.25">
      <c r="A510" s="248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248"/>
      <c r="S510" s="248"/>
      <c r="T510" s="248"/>
      <c r="U510" s="248"/>
      <c r="V510" s="248"/>
      <c r="W510" s="248"/>
      <c r="X510" s="248"/>
      <c r="Y510" s="248"/>
      <c r="Z510" s="248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  <c r="AM510" s="248"/>
      <c r="AN510" s="248"/>
      <c r="AO510" s="248"/>
      <c r="AP510" s="248"/>
      <c r="AQ510" s="248"/>
      <c r="AR510" s="248"/>
      <c r="AS510" s="248"/>
      <c r="AT510" s="248"/>
      <c r="AU510" s="248"/>
      <c r="AV510" s="248"/>
      <c r="AW510" s="248"/>
      <c r="AX510" s="248"/>
      <c r="AY510" s="248"/>
      <c r="AZ510" s="248"/>
      <c r="BA510" s="248"/>
      <c r="BB510" s="248"/>
      <c r="BC510" s="248"/>
      <c r="BD510" s="248"/>
      <c r="BE510" s="248"/>
      <c r="BF510" s="248"/>
      <c r="BG510" s="248"/>
      <c r="BH510" s="248"/>
      <c r="BI510" s="248"/>
      <c r="BJ510" s="248"/>
      <c r="BK510" s="248"/>
      <c r="BL510" s="248"/>
      <c r="BM510" s="248"/>
      <c r="BN510" s="248"/>
      <c r="BO510" s="248"/>
      <c r="BP510" s="248"/>
      <c r="BQ510" s="248"/>
      <c r="BR510" s="248"/>
      <c r="BS510" s="248"/>
      <c r="BT510" s="248"/>
      <c r="BU510" s="248"/>
      <c r="BV510" s="248"/>
      <c r="BW510" s="248"/>
      <c r="BX510" s="248"/>
      <c r="BY510" s="248"/>
      <c r="BZ510" s="248"/>
      <c r="CA510" s="248"/>
      <c r="CB510" s="248"/>
      <c r="CC510" s="248"/>
      <c r="CD510" s="248"/>
      <c r="CE510" s="248"/>
      <c r="CF510" s="248"/>
      <c r="CG510" s="248"/>
      <c r="CH510" s="248"/>
      <c r="CI510" s="248"/>
      <c r="CJ510" s="248"/>
      <c r="CK510" s="248"/>
      <c r="CL510" s="248"/>
      <c r="CM510" s="248"/>
      <c r="CN510" s="248"/>
      <c r="CO510" s="248"/>
      <c r="CP510" s="248"/>
      <c r="CQ510" s="248"/>
      <c r="CR510" s="248"/>
      <c r="CS510" s="248"/>
      <c r="CT510" s="248"/>
      <c r="CU510" s="248"/>
      <c r="CV510" s="248"/>
      <c r="CW510" s="248"/>
      <c r="CX510" s="248"/>
      <c r="CY510" s="248"/>
      <c r="CZ510" s="248"/>
      <c r="DA510" s="248"/>
    </row>
    <row r="511" spans="1:105" x14ac:dyDescent="0.25">
      <c r="A511" s="248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248"/>
      <c r="S511" s="248"/>
      <c r="T511" s="248"/>
      <c r="U511" s="248"/>
      <c r="V511" s="248"/>
      <c r="W511" s="248"/>
      <c r="X511" s="248"/>
      <c r="Y511" s="248"/>
      <c r="Z511" s="248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  <c r="AM511" s="248"/>
      <c r="AN511" s="248"/>
      <c r="AO511" s="248"/>
      <c r="AP511" s="248"/>
      <c r="AQ511" s="248"/>
      <c r="AR511" s="248"/>
      <c r="AS511" s="248"/>
      <c r="AT511" s="248"/>
      <c r="AU511" s="248"/>
      <c r="AV511" s="248"/>
      <c r="AW511" s="248"/>
      <c r="AX511" s="248"/>
      <c r="AY511" s="248"/>
      <c r="AZ511" s="248"/>
      <c r="BA511" s="248"/>
      <c r="BB511" s="248"/>
      <c r="BC511" s="248"/>
      <c r="BD511" s="248"/>
      <c r="BE511" s="248"/>
      <c r="BF511" s="248"/>
      <c r="BG511" s="248"/>
      <c r="BH511" s="248"/>
      <c r="BI511" s="248"/>
      <c r="BJ511" s="248"/>
      <c r="BK511" s="248"/>
      <c r="BL511" s="248"/>
      <c r="BM511" s="248"/>
      <c r="BN511" s="248"/>
      <c r="BO511" s="248"/>
      <c r="BP511" s="248"/>
      <c r="BQ511" s="248"/>
      <c r="BR511" s="248"/>
      <c r="BS511" s="248"/>
      <c r="BT511" s="248"/>
      <c r="BU511" s="248"/>
      <c r="BV511" s="248"/>
      <c r="BW511" s="248"/>
      <c r="BX511" s="248"/>
      <c r="BY511" s="248"/>
      <c r="BZ511" s="248"/>
      <c r="CA511" s="248"/>
      <c r="CB511" s="248"/>
      <c r="CC511" s="248"/>
      <c r="CD511" s="248"/>
      <c r="CE511" s="248"/>
      <c r="CF511" s="248"/>
      <c r="CG511" s="248"/>
      <c r="CH511" s="248"/>
      <c r="CI511" s="248"/>
      <c r="CJ511" s="248"/>
      <c r="CK511" s="248"/>
      <c r="CL511" s="248"/>
      <c r="CM511" s="248"/>
      <c r="CN511" s="248"/>
      <c r="CO511" s="248"/>
      <c r="CP511" s="248"/>
      <c r="CQ511" s="248"/>
      <c r="CR511" s="248"/>
      <c r="CS511" s="248"/>
      <c r="CT511" s="248"/>
      <c r="CU511" s="248"/>
      <c r="CV511" s="248"/>
      <c r="CW511" s="248"/>
      <c r="CX511" s="248"/>
      <c r="CY511" s="248"/>
      <c r="CZ511" s="248"/>
      <c r="DA511" s="248"/>
    </row>
    <row r="512" spans="1:105" x14ac:dyDescent="0.25">
      <c r="A512" s="248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248"/>
      <c r="S512" s="248"/>
      <c r="T512" s="248"/>
      <c r="U512" s="248"/>
      <c r="V512" s="248"/>
      <c r="W512" s="248"/>
      <c r="X512" s="248"/>
      <c r="Y512" s="248"/>
      <c r="Z512" s="248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  <c r="AM512" s="248"/>
      <c r="AN512" s="248"/>
      <c r="AO512" s="248"/>
      <c r="AP512" s="248"/>
      <c r="AQ512" s="248"/>
      <c r="AR512" s="248"/>
      <c r="AS512" s="248"/>
      <c r="AT512" s="248"/>
      <c r="AU512" s="248"/>
      <c r="AV512" s="248"/>
      <c r="AW512" s="248"/>
      <c r="AX512" s="248"/>
      <c r="AY512" s="248"/>
      <c r="AZ512" s="248"/>
      <c r="BA512" s="248"/>
      <c r="BB512" s="248"/>
      <c r="BC512" s="248"/>
      <c r="BD512" s="248"/>
      <c r="BE512" s="248"/>
      <c r="BF512" s="248"/>
      <c r="BG512" s="248"/>
      <c r="BH512" s="248"/>
      <c r="BI512" s="248"/>
      <c r="BJ512" s="248"/>
      <c r="BK512" s="248"/>
      <c r="BL512" s="248"/>
      <c r="BM512" s="248"/>
      <c r="BN512" s="248"/>
      <c r="BO512" s="248"/>
      <c r="BP512" s="248"/>
      <c r="BQ512" s="248"/>
      <c r="BR512" s="248"/>
      <c r="BS512" s="248"/>
      <c r="BT512" s="248"/>
      <c r="BU512" s="248"/>
      <c r="BV512" s="248"/>
      <c r="BW512" s="248"/>
      <c r="BX512" s="248"/>
      <c r="BY512" s="248"/>
      <c r="BZ512" s="248"/>
      <c r="CA512" s="248"/>
      <c r="CB512" s="248"/>
      <c r="CC512" s="248"/>
      <c r="CD512" s="248"/>
      <c r="CE512" s="248"/>
      <c r="CF512" s="248"/>
      <c r="CG512" s="248"/>
      <c r="CH512" s="248"/>
      <c r="CI512" s="248"/>
      <c r="CJ512" s="248"/>
      <c r="CK512" s="248"/>
      <c r="CL512" s="248"/>
      <c r="CM512" s="248"/>
      <c r="CN512" s="248"/>
      <c r="CO512" s="248"/>
      <c r="CP512" s="248"/>
      <c r="CQ512" s="248"/>
      <c r="CR512" s="248"/>
      <c r="CS512" s="248"/>
      <c r="CT512" s="248"/>
      <c r="CU512" s="248"/>
      <c r="CV512" s="248"/>
      <c r="CW512" s="248"/>
      <c r="CX512" s="248"/>
      <c r="CY512" s="248"/>
      <c r="CZ512" s="248"/>
      <c r="DA512" s="248"/>
    </row>
    <row r="513" spans="1:105" x14ac:dyDescent="0.25">
      <c r="A513" s="248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248"/>
      <c r="S513" s="248"/>
      <c r="T513" s="248"/>
      <c r="U513" s="248"/>
      <c r="V513" s="248"/>
      <c r="W513" s="248"/>
      <c r="X513" s="248"/>
      <c r="Y513" s="248"/>
      <c r="Z513" s="248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</row>
  </sheetData>
  <sheetProtection algorithmName="SHA-512" hashValue="OCyGecb10TSzsVdtBwNSgHir/8Zv2s428OwAeeV1TkvwJZau0NuyXTUMeMoyRwskWIKfZrIw943F2nqgmz2qqw==" saltValue="Z66QAwVsMSyltqGDbK+kXA==" spinCount="100000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BE4C-6D19-4EBF-B3C3-EE312F7C34AC}">
  <sheetPr>
    <tabColor theme="9" tint="-0.499984740745262"/>
  </sheetPr>
  <dimension ref="A1:CB147"/>
  <sheetViews>
    <sheetView showGridLines="0" workbookViewId="0">
      <pane xSplit="2" ySplit="8" topLeftCell="C57" activePane="bottomRight" state="frozen"/>
      <selection activeCell="T50" sqref="T50"/>
      <selection pane="topRight" activeCell="T50" sqref="T50"/>
      <selection pane="bottomLeft" activeCell="T50" sqref="T50"/>
      <selection pane="bottomRight" activeCell="H87" sqref="H87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Avaliação!B16</f>
        <v>Cidadani@digital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Avaliação!D16</f>
        <v>30</v>
      </c>
      <c r="I4" s="60" t="s">
        <v>11</v>
      </c>
      <c r="J4" s="58"/>
      <c r="K4" s="58"/>
      <c r="L4" s="60"/>
      <c r="M4" s="58"/>
      <c r="N4" s="235">
        <f>Avaliação!F16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Avaliação!E16</f>
        <v>30</v>
      </c>
      <c r="I5" s="60" t="s">
        <v>12</v>
      </c>
      <c r="J5" s="58"/>
      <c r="K5" s="58"/>
      <c r="L5" s="60"/>
      <c r="M5" s="58"/>
      <c r="N5" s="235">
        <f>Avaliação!G16</f>
        <v>20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u3mJLIJ8TwjJGJ3pm0p7LnwcLjg51NlXAeDAAyL8OwnjzHwnU6HBcSffSpNuLwlOWSIL6+i/eW2j6bFi/kTqbQ==" saltValue="DXynTV2h80UW0BHAc6r4MA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16" priority="24" operator="lessThan">
      <formula>50</formula>
    </cfRule>
  </conditionalFormatting>
  <conditionalFormatting sqref="G50:R50">
    <cfRule type="cellIs" dxfId="115" priority="2" operator="lessThan">
      <formula>50</formula>
    </cfRule>
  </conditionalFormatting>
  <conditionalFormatting sqref="G90:R129">
    <cfRule type="cellIs" dxfId="114" priority="1" operator="lessThan">
      <formula>50</formula>
    </cfRule>
  </conditionalFormatting>
  <conditionalFormatting sqref="H66:H67">
    <cfRule type="cellIs" dxfId="113" priority="15" operator="lessThan">
      <formula>50</formula>
    </cfRule>
  </conditionalFormatting>
  <conditionalFormatting sqref="K66:K67">
    <cfRule type="cellIs" dxfId="112" priority="14" operator="lessThan">
      <formula>50</formula>
    </cfRule>
  </conditionalFormatting>
  <conditionalFormatting sqref="N66:N67">
    <cfRule type="cellIs" dxfId="111" priority="13" operator="lessThan">
      <formula>50</formula>
    </cfRule>
  </conditionalFormatting>
  <conditionalFormatting sqref="Q66:Q67">
    <cfRule type="cellIs" dxfId="110" priority="12" operator="lessThan">
      <formula>50</formula>
    </cfRule>
  </conditionalFormatting>
  <conditionalFormatting sqref="AS9:BD48">
    <cfRule type="cellIs" dxfId="109" priority="23" operator="lessThan">
      <formula>50</formula>
    </cfRule>
  </conditionalFormatting>
  <conditionalFormatting sqref="BF9:BQ48">
    <cfRule type="cellIs" dxfId="108" priority="22" operator="lessThan">
      <formula>50</formula>
    </cfRule>
  </conditionalFormatting>
  <hyperlinks>
    <hyperlink ref="L55" location="'Disc. 1'!Área_de_Impressão" display="Disc. 1" xr:uid="{FD4B5341-DBCD-425F-8580-DAF2CA96E487}"/>
    <hyperlink ref="L56" location="'Disc. 2'!Área_de_Impressão" display="Disc. 2" xr:uid="{0FB1A844-1335-4A1B-BC5B-74FE47D81D9B}"/>
    <hyperlink ref="L57" location="'Disc. 3'!Área_de_Impressão" display="Disc. 3" xr:uid="{43BBF590-E5FA-46AA-9F74-A60B8313E67B}"/>
    <hyperlink ref="L58" location="'Disc. 4'!Área_de_Impressão" display="Disc. 4" xr:uid="{C6F3222B-8C98-4F7B-AFDC-E603EBD91A45}"/>
    <hyperlink ref="L59" location="'Disc. 5'!Área_de_Impressão" display="Disc. 5" xr:uid="{6CDA884C-C69A-426B-9EE5-656BAF869C07}"/>
    <hyperlink ref="L60" location="'Disc. 6'!Área_de_Impressão" display="Disc. 6" xr:uid="{5D0C1FB7-95A9-4106-836A-BF0F843E95A5}"/>
    <hyperlink ref="L61" location="'Disc. 7'!Área_de_Impressão" display="Disc. 7" xr:uid="{8AAC9B42-AA2A-4E26-A5C4-8E1E90534985}"/>
    <hyperlink ref="L62" location="'Disc. 8'!Área_de_Impressão" display="Disc. 8" xr:uid="{6B58E9AF-A4EB-4AF3-8DC9-EA61E8B7B339}"/>
    <hyperlink ref="L63" location="'Disc. 9'!Área_de_Impressão" display="Disc. 9" xr:uid="{81B0AA88-BD31-4080-9902-9537EB9B7819}"/>
    <hyperlink ref="L64" location="'Disc. 10'!Área_de_Impressão" display="Disc. 10" xr:uid="{EA78A3BD-9EFA-4389-BFD5-B4775C6B2552}"/>
    <hyperlink ref="R55" location="'Disc. 11'!Área_de_Impressão" display="Disc. 11" xr:uid="{0014FBC9-F007-4477-9200-0EDA20287B72}"/>
    <hyperlink ref="R56" location="'Disc. 12'!Área_de_Impressão" display="Disc. 12" xr:uid="{C8E4BCD6-D2A6-4502-9556-D47E8C0BF2C5}"/>
    <hyperlink ref="R57" location="'Disc. 13'!Área_de_Impressão" display="Disc. 13" xr:uid="{42126A57-2F4D-430A-A3BB-C26323D82A85}"/>
    <hyperlink ref="R58" location="'Disc. 14'!Área_de_Impressão" display="Disc. 14" xr:uid="{81951553-E9D3-4EFF-AC49-119232B39912}"/>
    <hyperlink ref="R59" location="'Disc. 15'!Área_de_Impressão" display="Disc. 15" xr:uid="{232CCA64-D281-4F04-9158-5C84731E449A}"/>
    <hyperlink ref="R60" location="'Disc. 16'!Área_de_Impressão" display="Disc. 16" xr:uid="{41A9821F-BA11-4C8B-84A2-DDD6622ACC9C}"/>
    <hyperlink ref="R61" location="'Disc. 17'!Área_de_Impressão" display="Disc. 17" xr:uid="{55870567-DBE4-4EF2-A806-28C803C7DD57}"/>
    <hyperlink ref="R62" location="'Disc. 18'!Área_de_Impressão" display="Disc. 18" xr:uid="{38A6AF27-C20B-4B2D-9C84-9C89BA0D3B5C}"/>
    <hyperlink ref="R63" location="'Disc. 19'!Área_de_Impressão" display="Disc. 19" xr:uid="{39A39C13-5A44-4CD8-A247-35B8239D75C1}"/>
    <hyperlink ref="R64" location="'Disc. 20'!Área_de_Impressão" display="Disc. 20" xr:uid="{AA75B6F7-3470-4421-9F5A-AB2D8DB1ADAB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B3C60-E83B-4DAE-AD70-A27BB83C97AF}">
  <sheetPr>
    <tabColor theme="9" tint="-0.499984740745262"/>
  </sheetPr>
  <dimension ref="A1:CB147"/>
  <sheetViews>
    <sheetView showGridLines="0" workbookViewId="0">
      <pane xSplit="2" ySplit="8" topLeftCell="C56" activePane="bottomRight" state="frozen"/>
      <selection activeCell="T50" sqref="T50"/>
      <selection pane="topRight" activeCell="T50" sqref="T50"/>
      <selection pane="bottomLeft" activeCell="T50" sqref="T50"/>
      <selection pane="bottomRight" activeCell="H84" sqref="H84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Avaliação!B17</f>
        <v>TecniArte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Avaliação!D17</f>
        <v>40</v>
      </c>
      <c r="I4" s="60" t="s">
        <v>11</v>
      </c>
      <c r="J4" s="58"/>
      <c r="K4" s="58"/>
      <c r="L4" s="60"/>
      <c r="M4" s="58"/>
      <c r="N4" s="235">
        <f>Avaliação!F17</f>
        <v>30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Avaliação!E17</f>
        <v>15</v>
      </c>
      <c r="I5" s="60" t="s">
        <v>12</v>
      </c>
      <c r="J5" s="58"/>
      <c r="K5" s="58"/>
      <c r="L5" s="60"/>
      <c r="M5" s="58"/>
      <c r="N5" s="235">
        <f>Avaliação!G17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vKcjduXadNMmdM0vgkk6DOmUPel+HdHTuJ8FJ+UJoUOATYf6UkIYq43nczqKGRQGzepu8DyZjJNkJDPf2Xqz8A==" saltValue="p7/gAjTI2bSPQKAGK0jeo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07" priority="24" operator="lessThan">
      <formula>50</formula>
    </cfRule>
  </conditionalFormatting>
  <conditionalFormatting sqref="G50:R50">
    <cfRule type="cellIs" dxfId="106" priority="2" operator="lessThan">
      <formula>50</formula>
    </cfRule>
  </conditionalFormatting>
  <conditionalFormatting sqref="G90:R129">
    <cfRule type="cellIs" dxfId="105" priority="1" operator="lessThan">
      <formula>50</formula>
    </cfRule>
  </conditionalFormatting>
  <conditionalFormatting sqref="H66:H67">
    <cfRule type="cellIs" dxfId="104" priority="15" operator="lessThan">
      <formula>50</formula>
    </cfRule>
  </conditionalFormatting>
  <conditionalFormatting sqref="K66:K67">
    <cfRule type="cellIs" dxfId="103" priority="14" operator="lessThan">
      <formula>50</formula>
    </cfRule>
  </conditionalFormatting>
  <conditionalFormatting sqref="N66:N67">
    <cfRule type="cellIs" dxfId="102" priority="13" operator="lessThan">
      <formula>50</formula>
    </cfRule>
  </conditionalFormatting>
  <conditionalFormatting sqref="Q66:Q67">
    <cfRule type="cellIs" dxfId="101" priority="12" operator="lessThan">
      <formula>50</formula>
    </cfRule>
  </conditionalFormatting>
  <conditionalFormatting sqref="AS9:BD48">
    <cfRule type="cellIs" dxfId="100" priority="23" operator="lessThan">
      <formula>50</formula>
    </cfRule>
  </conditionalFormatting>
  <conditionalFormatting sqref="BF9:BQ48">
    <cfRule type="cellIs" dxfId="99" priority="22" operator="lessThan">
      <formula>50</formula>
    </cfRule>
  </conditionalFormatting>
  <hyperlinks>
    <hyperlink ref="L55" location="'Disc. 1'!Área_de_Impressão" display="Disc. 1" xr:uid="{BF43C918-837B-49B6-B861-AFB5A9C60875}"/>
    <hyperlink ref="L56" location="'Disc. 2'!Área_de_Impressão" display="Disc. 2" xr:uid="{907E26A9-F2F7-4E3A-A30B-D07B5AA3AB70}"/>
    <hyperlink ref="L57" location="'Disc. 3'!Área_de_Impressão" display="Disc. 3" xr:uid="{54479632-BD23-492D-8C8D-301760ACE57A}"/>
    <hyperlink ref="L58" location="'Disc. 4'!Área_de_Impressão" display="Disc. 4" xr:uid="{239BD3DC-CD3B-43C3-A6B1-DF157C93E4CA}"/>
    <hyperlink ref="L59" location="'Disc. 5'!Área_de_Impressão" display="Disc. 5" xr:uid="{8AFACAF4-A516-40FE-A43C-0FDE65B3B103}"/>
    <hyperlink ref="L60" location="'Disc. 6'!Área_de_Impressão" display="Disc. 6" xr:uid="{2F12F66B-0429-461A-9281-6DB513A6D498}"/>
    <hyperlink ref="L61" location="'Disc. 7'!Área_de_Impressão" display="Disc. 7" xr:uid="{4273B71E-465A-4854-BF48-FADCCB6129A2}"/>
    <hyperlink ref="L62" location="'Disc. 8'!Área_de_Impressão" display="Disc. 8" xr:uid="{8577B119-A4AF-4C54-97AE-9116E16FD9BD}"/>
    <hyperlink ref="L63" location="'Disc. 9'!Área_de_Impressão" display="Disc. 9" xr:uid="{1E396A6E-0687-404A-8C09-CD8852E01DBD}"/>
    <hyperlink ref="L64" location="'Disc. 10'!Área_de_Impressão" display="Disc. 10" xr:uid="{755D91C9-220A-4C92-971A-56FA47D5FD92}"/>
    <hyperlink ref="R55" location="'Disc. 11'!Área_de_Impressão" display="Disc. 11" xr:uid="{AFAB7A08-FFD2-4675-AB3D-1ED7B87AE991}"/>
    <hyperlink ref="R56" location="'Disc. 12'!Área_de_Impressão" display="Disc. 12" xr:uid="{B316B63E-C535-41CC-AF7F-EAFD58412F92}"/>
    <hyperlink ref="R57" location="'Disc. 13'!Área_de_Impressão" display="Disc. 13" xr:uid="{39D54058-FDCD-48A9-9047-96B9D245BE02}"/>
    <hyperlink ref="R58" location="'Disc. 14'!Área_de_Impressão" display="Disc. 14" xr:uid="{D07F6336-5A57-497C-8396-958DE11674C0}"/>
    <hyperlink ref="R59" location="'Disc. 15'!Área_de_Impressão" display="Disc. 15" xr:uid="{83806A79-E699-4675-8AD8-918A1FFA0D99}"/>
    <hyperlink ref="R60" location="'Disc. 16'!Área_de_Impressão" display="Disc. 16" xr:uid="{02EA8C66-932F-4131-9C9D-78CC37AD37A1}"/>
    <hyperlink ref="R61" location="'Disc. 17'!Área_de_Impressão" display="Disc. 17" xr:uid="{A1C08133-74F2-449C-B182-42CB657A3E4D}"/>
    <hyperlink ref="R62" location="'Disc. 18'!Área_de_Impressão" display="Disc. 18" xr:uid="{9A7BDDC3-57B6-48C8-B5A5-1A108E43D7AF}"/>
    <hyperlink ref="R63" location="'Disc. 19'!Área_de_Impressão" display="Disc. 19" xr:uid="{5E01892B-06DD-4936-A58F-7D82D9C09C3B}"/>
    <hyperlink ref="R64" location="'Disc. 20'!Área_de_Impressão" display="Disc. 20" xr:uid="{0F577DA3-6BF4-4341-8526-4C540B9A9AE7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2AFCE-16D6-48FE-89F2-CE4D507CE2D3}">
  <sheetPr>
    <tabColor theme="9" tint="-0.499984740745262"/>
  </sheetPr>
  <dimension ref="A1:CB147"/>
  <sheetViews>
    <sheetView showGridLines="0" workbookViewId="0">
      <pane xSplit="2" ySplit="8" topLeftCell="C55" activePane="bottomRight" state="frozen"/>
      <selection activeCell="T50" sqref="T50"/>
      <selection pane="topRight" activeCell="T50" sqref="T50"/>
      <selection pane="bottomLeft" activeCell="T50" sqref="T50"/>
      <selection pane="bottomRight" activeCell="G84" sqref="G84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Avaliação!B18</f>
        <v>Ed. Moral e Religiosa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Avaliação!D18</f>
        <v>50</v>
      </c>
      <c r="I4" s="60" t="s">
        <v>11</v>
      </c>
      <c r="J4" s="58"/>
      <c r="K4" s="58"/>
      <c r="L4" s="60"/>
      <c r="M4" s="58"/>
      <c r="N4" s="235">
        <f>Avaliação!F18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Avaliação!E18</f>
        <v>10</v>
      </c>
      <c r="I5" s="60" t="s">
        <v>12</v>
      </c>
      <c r="J5" s="58"/>
      <c r="K5" s="58"/>
      <c r="L5" s="60"/>
      <c r="M5" s="58"/>
      <c r="N5" s="235">
        <f>Avaliação!G18</f>
        <v>20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YQ2BjL8dN+XjABO6PP7i5EnxkyNMow9qoZdrKk0vY3CPiICzPM8xGa0W7NVpTcwqgP+JjAtQeM3ODVwZJj43mg==" saltValue="GojDcxALV+t9xR1mh4TX9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98" priority="24" operator="lessThan">
      <formula>50</formula>
    </cfRule>
  </conditionalFormatting>
  <conditionalFormatting sqref="G50:R50">
    <cfRule type="cellIs" dxfId="97" priority="2" operator="lessThan">
      <formula>50</formula>
    </cfRule>
  </conditionalFormatting>
  <conditionalFormatting sqref="G90:R129">
    <cfRule type="cellIs" dxfId="96" priority="1" operator="lessThan">
      <formula>50</formula>
    </cfRule>
  </conditionalFormatting>
  <conditionalFormatting sqref="H66:H67">
    <cfRule type="cellIs" dxfId="95" priority="15" operator="lessThan">
      <formula>50</formula>
    </cfRule>
  </conditionalFormatting>
  <conditionalFormatting sqref="K66:K67">
    <cfRule type="cellIs" dxfId="94" priority="14" operator="lessThan">
      <formula>50</formula>
    </cfRule>
  </conditionalFormatting>
  <conditionalFormatting sqref="N66:N67">
    <cfRule type="cellIs" dxfId="93" priority="13" operator="lessThan">
      <formula>50</formula>
    </cfRule>
  </conditionalFormatting>
  <conditionalFormatting sqref="Q66:Q67">
    <cfRule type="cellIs" dxfId="92" priority="12" operator="lessThan">
      <formula>50</formula>
    </cfRule>
  </conditionalFormatting>
  <conditionalFormatting sqref="AS9:BD48">
    <cfRule type="cellIs" dxfId="91" priority="23" operator="lessThan">
      <formula>50</formula>
    </cfRule>
  </conditionalFormatting>
  <conditionalFormatting sqref="BF9:BQ48">
    <cfRule type="cellIs" dxfId="90" priority="22" operator="lessThan">
      <formula>50</formula>
    </cfRule>
  </conditionalFormatting>
  <hyperlinks>
    <hyperlink ref="L55" location="'Disc. 1'!Área_de_Impressão" display="Disc. 1" xr:uid="{2F2B696B-FF11-4E1C-9324-F084EF0FADD8}"/>
    <hyperlink ref="L56" location="'Disc. 2'!Área_de_Impressão" display="Disc. 2" xr:uid="{AD934D9C-7B2C-442D-AC81-5C5F51567D60}"/>
    <hyperlink ref="L57" location="'Disc. 3'!Área_de_Impressão" display="Disc. 3" xr:uid="{91660E80-FEDC-4FC0-AD5B-EF47D5E973E3}"/>
    <hyperlink ref="L58" location="'Disc. 4'!Área_de_Impressão" display="Disc. 4" xr:uid="{8493852B-23F7-4BC6-AB4A-F42F8825544E}"/>
    <hyperlink ref="L59" location="'Disc. 5'!Área_de_Impressão" display="Disc. 5" xr:uid="{B0DF2BBE-21A0-4204-B1A8-81E7FFAB55B3}"/>
    <hyperlink ref="L60" location="'Disc. 6'!Área_de_Impressão" display="Disc. 6" xr:uid="{47CBC111-C403-4584-8F1C-12727AC870EA}"/>
    <hyperlink ref="L61" location="'Disc. 7'!Área_de_Impressão" display="Disc. 7" xr:uid="{BD20D839-00F7-4B28-BEBC-17FBEDD1750C}"/>
    <hyperlink ref="L62" location="'Disc. 8'!Área_de_Impressão" display="Disc. 8" xr:uid="{C060D222-D027-488C-9CDC-40C104A8ADDE}"/>
    <hyperlink ref="L63" location="'Disc. 9'!Área_de_Impressão" display="Disc. 9" xr:uid="{61E3EAD4-4465-4F53-A209-7B7A7F5BFF8D}"/>
    <hyperlink ref="L64" location="'Disc. 10'!Área_de_Impressão" display="Disc. 10" xr:uid="{AF92CAD5-9479-46EA-88B4-8B779BA0C7B1}"/>
    <hyperlink ref="R55" location="'Disc. 11'!Área_de_Impressão" display="Disc. 11" xr:uid="{1E1DDAB9-E22D-4840-9404-2935CA44E81B}"/>
    <hyperlink ref="R56" location="'Disc. 12'!Área_de_Impressão" display="Disc. 12" xr:uid="{9D9580AA-D346-4799-B650-4E5D70DDAAF9}"/>
    <hyperlink ref="R57" location="'Disc. 13'!Área_de_Impressão" display="Disc. 13" xr:uid="{B98E98CF-9782-489E-9869-D97CCCF33EDB}"/>
    <hyperlink ref="R58" location="'Disc. 14'!Área_de_Impressão" display="Disc. 14" xr:uid="{B9B0BC50-5D27-4E7E-84E2-C9FBD86A8241}"/>
    <hyperlink ref="R59" location="'Disc. 15'!Área_de_Impressão" display="Disc. 15" xr:uid="{0863A72B-A01F-4473-BDE4-AE8B3A88E9A8}"/>
    <hyperlink ref="R60" location="'Disc. 16'!Área_de_Impressão" display="Disc. 16" xr:uid="{0CCDD510-F864-4FA4-8CE2-88B20AACB682}"/>
    <hyperlink ref="R61" location="'Disc. 17'!Área_de_Impressão" display="Disc. 17" xr:uid="{83AC342D-2A3E-4C27-A943-84B37A07F20D}"/>
    <hyperlink ref="R62" location="'Disc. 18'!Área_de_Impressão" display="Disc. 18" xr:uid="{11A74F99-48F7-42C0-BA97-D653675BA7A9}"/>
    <hyperlink ref="R63" location="'Disc. 19'!Área_de_Impressão" display="Disc. 19" xr:uid="{C7196E5A-5D62-4D1E-A888-45D61F35514D}"/>
    <hyperlink ref="R64" location="'Disc. 20'!Área_de_Impressão" display="Disc. 20" xr:uid="{A2740461-592A-47A0-A2FC-4782A6917943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AA5CD-8314-4F88-8A9D-8B76A9ACC9AF}">
  <sheetPr>
    <tabColor theme="9" tint="-0.499984740745262"/>
  </sheetPr>
  <dimension ref="A1:CB147"/>
  <sheetViews>
    <sheetView showGridLines="0" workbookViewId="0">
      <pane xSplit="2" ySplit="8" topLeftCell="C57" activePane="bottomRight" state="frozen"/>
      <selection activeCell="T50" sqref="T50"/>
      <selection pane="topRight" activeCell="T50" sqref="T50"/>
      <selection pane="bottomLeft" activeCell="T50" sqref="T50"/>
      <selection pane="bottomRight" activeCell="I86" sqref="I86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Avaliação!B19</f>
        <v>Ed. Física com atestado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Avaliação!D19</f>
        <v>50</v>
      </c>
      <c r="I4" s="60" t="s">
        <v>11</v>
      </c>
      <c r="J4" s="58"/>
      <c r="K4" s="58"/>
      <c r="L4" s="60"/>
      <c r="M4" s="58"/>
      <c r="N4" s="235">
        <f>Avaliação!F19</f>
        <v>10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Avaliação!E19</f>
        <v>20</v>
      </c>
      <c r="I5" s="60" t="s">
        <v>12</v>
      </c>
      <c r="J5" s="58"/>
      <c r="K5" s="58"/>
      <c r="L5" s="60"/>
      <c r="M5" s="58"/>
      <c r="N5" s="235">
        <f>Avaliação!G19</f>
        <v>20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JMfy5F9IVNYZhBQfmLGjxOUcBH0qSpgghHBM1PDuygPHmqlOtNIjxNYz4SvyAZvs4aBkHog4wJPc6Ori16sKaA==" saltValue="BJnbK4maeIAN/VDNe4+O+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89" priority="24" operator="lessThan">
      <formula>50</formula>
    </cfRule>
  </conditionalFormatting>
  <conditionalFormatting sqref="G50:R50">
    <cfRule type="cellIs" dxfId="88" priority="2" operator="lessThan">
      <formula>50</formula>
    </cfRule>
  </conditionalFormatting>
  <conditionalFormatting sqref="G90:R129">
    <cfRule type="cellIs" dxfId="87" priority="1" operator="lessThan">
      <formula>50</formula>
    </cfRule>
  </conditionalFormatting>
  <conditionalFormatting sqref="H66:H67">
    <cfRule type="cellIs" dxfId="86" priority="15" operator="lessThan">
      <formula>50</formula>
    </cfRule>
  </conditionalFormatting>
  <conditionalFormatting sqref="K66:K67">
    <cfRule type="cellIs" dxfId="85" priority="14" operator="lessThan">
      <formula>50</formula>
    </cfRule>
  </conditionalFormatting>
  <conditionalFormatting sqref="N66:N67">
    <cfRule type="cellIs" dxfId="84" priority="13" operator="lessThan">
      <formula>50</formula>
    </cfRule>
  </conditionalFormatting>
  <conditionalFormatting sqref="Q66:Q67">
    <cfRule type="cellIs" dxfId="83" priority="12" operator="lessThan">
      <formula>50</formula>
    </cfRule>
  </conditionalFormatting>
  <conditionalFormatting sqref="AS9:BD48">
    <cfRule type="cellIs" dxfId="82" priority="23" operator="lessThan">
      <formula>50</formula>
    </cfRule>
  </conditionalFormatting>
  <conditionalFormatting sqref="BF9:BQ48">
    <cfRule type="cellIs" dxfId="81" priority="22" operator="lessThan">
      <formula>50</formula>
    </cfRule>
  </conditionalFormatting>
  <hyperlinks>
    <hyperlink ref="L55" location="'Disc. 1'!Área_de_Impressão" display="Disc. 1" xr:uid="{524ACB7B-2526-4E4E-9D2D-FD20CD7E5093}"/>
    <hyperlink ref="L56" location="'Disc. 2'!Área_de_Impressão" display="Disc. 2" xr:uid="{0344EBD2-08FF-43E6-9ECC-CD3434EFDCCE}"/>
    <hyperlink ref="L57" location="'Disc. 3'!Área_de_Impressão" display="Disc. 3" xr:uid="{F879C269-5267-405A-A138-10B983B19B77}"/>
    <hyperlink ref="L58" location="'Disc. 4'!Área_de_Impressão" display="Disc. 4" xr:uid="{6140750D-F0BC-43CC-B593-D05DB0E557CD}"/>
    <hyperlink ref="L59" location="'Disc. 5'!Área_de_Impressão" display="Disc. 5" xr:uid="{00C24734-B083-478B-9E9B-681DD0D7DAE5}"/>
    <hyperlink ref="L60" location="'Disc. 6'!Área_de_Impressão" display="Disc. 6" xr:uid="{E93B34C0-64C0-4E1B-9E4F-A0463573F788}"/>
    <hyperlink ref="L61" location="'Disc. 7'!Área_de_Impressão" display="Disc. 7" xr:uid="{DDCAA1D2-4C4B-4136-B002-191CE3CBB89E}"/>
    <hyperlink ref="L62" location="'Disc. 8'!Área_de_Impressão" display="Disc. 8" xr:uid="{CEA4F167-2553-41C0-995E-0C51F52CD0E5}"/>
    <hyperlink ref="L63" location="'Disc. 9'!Área_de_Impressão" display="Disc. 9" xr:uid="{02B8012E-0440-410F-A571-F67EAB0F59F5}"/>
    <hyperlink ref="L64" location="'Disc. 10'!Área_de_Impressão" display="Disc. 10" xr:uid="{37950EA3-2404-43E1-9EA4-30951801ADBF}"/>
    <hyperlink ref="R55" location="'Disc. 11'!Área_de_Impressão" display="Disc. 11" xr:uid="{1CA97BFA-8282-4FFA-B126-DC074EF26DFE}"/>
    <hyperlink ref="R56" location="'Disc. 12'!Área_de_Impressão" display="Disc. 12" xr:uid="{568946AD-27CF-4D30-81C8-2D1989292527}"/>
    <hyperlink ref="R57" location="'Disc. 13'!Área_de_Impressão" display="Disc. 13" xr:uid="{B67D7F40-096D-4D04-808C-E869A39EA0BC}"/>
    <hyperlink ref="R58" location="'Disc. 14'!Área_de_Impressão" display="Disc. 14" xr:uid="{16BC6B19-7A1C-442C-94F8-455B83F119D2}"/>
    <hyperlink ref="R59" location="'Disc. 15'!Área_de_Impressão" display="Disc. 15" xr:uid="{301FE1C5-BD00-48D8-B4B4-02B00DD3F9DF}"/>
    <hyperlink ref="R60" location="'Disc. 16'!Área_de_Impressão" display="Disc. 16" xr:uid="{E823CCD0-BE4C-4609-A51C-698DE355C69D}"/>
    <hyperlink ref="R61" location="'Disc. 17'!Área_de_Impressão" display="Disc. 17" xr:uid="{F81600B8-569E-40C5-8DD4-6AC1BBEF39D7}"/>
    <hyperlink ref="R62" location="'Disc. 18'!Área_de_Impressão" display="Disc. 18" xr:uid="{D3D8259F-5DD1-4BFF-9DFE-1AC3DC283A8D}"/>
    <hyperlink ref="R63" location="'Disc. 19'!Área_de_Impressão" display="Disc. 19" xr:uid="{802964CD-377C-43DF-BB76-F8A6228FCECF}"/>
    <hyperlink ref="R64" location="'Disc. 20'!Área_de_Impressão" display="Disc. 20" xr:uid="{F9629968-3D32-40AB-9A5E-0D669493873C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D2BE-2FEA-4A0B-88BD-7F1721C1264F}">
  <sheetPr>
    <tabColor theme="9" tint="-0.499984740745262"/>
  </sheetPr>
  <dimension ref="A1:CB147"/>
  <sheetViews>
    <sheetView showGridLines="0" workbookViewId="0">
      <pane xSplit="2" ySplit="8" topLeftCell="C56" activePane="bottomRight" state="frozen"/>
      <selection activeCell="T50" sqref="T50"/>
      <selection pane="topRight" activeCell="T50" sqref="T50"/>
      <selection pane="bottomLeft" activeCell="T50" sqref="T50"/>
      <selection pane="bottomRight" activeCell="I87" sqref="I87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Avaliação!B20</f>
        <v>Voz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Avaliação!D20</f>
        <v>35</v>
      </c>
      <c r="I4" s="60" t="s">
        <v>11</v>
      </c>
      <c r="J4" s="58"/>
      <c r="K4" s="58"/>
      <c r="L4" s="60"/>
      <c r="M4" s="58"/>
      <c r="N4" s="235">
        <f>Avaliação!F20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Avaliação!E20</f>
        <v>30</v>
      </c>
      <c r="I5" s="60" t="s">
        <v>12</v>
      </c>
      <c r="J5" s="58"/>
      <c r="K5" s="58"/>
      <c r="L5" s="60"/>
      <c r="M5" s="58"/>
      <c r="N5" s="235">
        <f>Avaliação!G20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8LONgMQXA/caYOR8GRTc1rFGzqUIpnZe0Y6WkH5j6bhf2zRwGNqN1x4suewaZCILec8l1FXHWLfhilFjR3skIw==" saltValue="7906ryWR+o1Opp07ispiA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80" priority="24" operator="lessThan">
      <formula>50</formula>
    </cfRule>
  </conditionalFormatting>
  <conditionalFormatting sqref="G50:R50">
    <cfRule type="cellIs" dxfId="79" priority="2" operator="lessThan">
      <formula>50</formula>
    </cfRule>
  </conditionalFormatting>
  <conditionalFormatting sqref="G90:R129">
    <cfRule type="cellIs" dxfId="78" priority="1" operator="lessThan">
      <formula>50</formula>
    </cfRule>
  </conditionalFormatting>
  <conditionalFormatting sqref="H66:H67">
    <cfRule type="cellIs" dxfId="77" priority="15" operator="lessThan">
      <formula>50</formula>
    </cfRule>
  </conditionalFormatting>
  <conditionalFormatting sqref="K66:K67">
    <cfRule type="cellIs" dxfId="76" priority="14" operator="lessThan">
      <formula>50</formula>
    </cfRule>
  </conditionalFormatting>
  <conditionalFormatting sqref="N66:N67">
    <cfRule type="cellIs" dxfId="75" priority="13" operator="lessThan">
      <formula>50</formula>
    </cfRule>
  </conditionalFormatting>
  <conditionalFormatting sqref="Q66:Q67">
    <cfRule type="cellIs" dxfId="74" priority="12" operator="lessThan">
      <formula>50</formula>
    </cfRule>
  </conditionalFormatting>
  <conditionalFormatting sqref="AS9:BD48">
    <cfRule type="cellIs" dxfId="73" priority="23" operator="lessThan">
      <formula>50</formula>
    </cfRule>
  </conditionalFormatting>
  <conditionalFormatting sqref="BF9:BQ48">
    <cfRule type="cellIs" dxfId="72" priority="22" operator="lessThan">
      <formula>50</formula>
    </cfRule>
  </conditionalFormatting>
  <hyperlinks>
    <hyperlink ref="L55" location="'Disc. 1'!Área_de_Impressão" display="Disc. 1" xr:uid="{31590AD3-08C2-4381-96E1-33FB96DDC79F}"/>
    <hyperlink ref="L56" location="'Disc. 2'!Área_de_Impressão" display="Disc. 2" xr:uid="{585EF4F1-70BA-43F2-B907-C35D8FB1A821}"/>
    <hyperlink ref="L57" location="'Disc. 3'!Área_de_Impressão" display="Disc. 3" xr:uid="{47DCA203-B93F-4562-80D5-9C15E8F4E160}"/>
    <hyperlink ref="L58" location="'Disc. 4'!Área_de_Impressão" display="Disc. 4" xr:uid="{9418AC73-E626-46C5-BA5F-66E9A95A1A5D}"/>
    <hyperlink ref="L59" location="'Disc. 5'!Área_de_Impressão" display="Disc. 5" xr:uid="{9437CDFB-31AA-436C-835D-B745117082A8}"/>
    <hyperlink ref="L60" location="'Disc. 6'!Área_de_Impressão" display="Disc. 6" xr:uid="{25BBB342-E2FB-4D54-80C4-52F9E9FFD0E7}"/>
    <hyperlink ref="L61" location="'Disc. 7'!Área_de_Impressão" display="Disc. 7" xr:uid="{2E1DAC03-6A66-4B7B-9049-C3CA63B661E7}"/>
    <hyperlink ref="L62" location="'Disc. 8'!Área_de_Impressão" display="Disc. 8" xr:uid="{A66AF7D3-B8F0-4C40-BF6A-267F1E58FAFF}"/>
    <hyperlink ref="L63" location="'Disc. 9'!Área_de_Impressão" display="Disc. 9" xr:uid="{A8341D6B-44AE-43FF-8E25-EF77BD2A0A95}"/>
    <hyperlink ref="L64" location="'Disc. 10'!Área_de_Impressão" display="Disc. 10" xr:uid="{CD63DE66-7CA7-4448-B31D-4064BFFA587D}"/>
    <hyperlink ref="R55" location="'Disc. 11'!Área_de_Impressão" display="Disc. 11" xr:uid="{151073C8-F036-427C-96EB-B4302427E9AE}"/>
    <hyperlink ref="R56" location="'Disc. 12'!Área_de_Impressão" display="Disc. 12" xr:uid="{FE88C4AD-0757-4C7B-9E03-D7BCAC1ECC1D}"/>
    <hyperlink ref="R57" location="'Disc. 13'!Área_de_Impressão" display="Disc. 13" xr:uid="{402EC240-D8EF-4B79-A7DB-FE56818A0033}"/>
    <hyperlink ref="R58" location="'Disc. 14'!Área_de_Impressão" display="Disc. 14" xr:uid="{1CBE30E3-9586-42B6-AAC1-95315BAA876C}"/>
    <hyperlink ref="R59" location="'Disc. 15'!Área_de_Impressão" display="Disc. 15" xr:uid="{C75DCE84-76E4-42ED-9031-5F705449C13D}"/>
    <hyperlink ref="R60" location="'Disc. 16'!Área_de_Impressão" display="Disc. 16" xr:uid="{11DFA3BE-8F96-4D24-AED9-464DC01DF3E7}"/>
    <hyperlink ref="R61" location="'Disc. 17'!Área_de_Impressão" display="Disc. 17" xr:uid="{F9537D2E-7330-4F45-A864-2DFAE7D57344}"/>
    <hyperlink ref="R62" location="'Disc. 18'!Área_de_Impressão" display="Disc. 18" xr:uid="{FDFF81A0-1C00-4619-A0A2-D45E46888D3B}"/>
    <hyperlink ref="R63" location="'Disc. 19'!Área_de_Impressão" display="Disc. 19" xr:uid="{C805890C-07A9-4839-9BE2-3ED58931CB70}"/>
    <hyperlink ref="R64" location="'Disc. 20'!Área_de_Impressão" display="Disc. 20" xr:uid="{87C65BDA-08B9-4109-AB69-5BA519A1388A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5141F-A1C8-4AA3-AD0A-24817882BC38}">
  <sheetPr>
    <tabColor theme="9" tint="-0.499984740745262"/>
  </sheetPr>
  <dimension ref="A1:CB147"/>
  <sheetViews>
    <sheetView showGridLines="0" workbookViewId="0">
      <pane xSplit="2" ySplit="8" topLeftCell="C52" activePane="bottomRight" state="frozen"/>
      <selection activeCell="T28" sqref="T28"/>
      <selection pane="topRight" activeCell="T28" sqref="T28"/>
      <selection pane="bottomLeft" activeCell="T28" sqref="T28"/>
      <selection pane="bottomRight" activeCell="J68" sqref="J6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Avaliação!B21</f>
        <v>Interpretação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Avaliação!D21</f>
        <v>30</v>
      </c>
      <c r="I4" s="60" t="s">
        <v>11</v>
      </c>
      <c r="J4" s="58"/>
      <c r="K4" s="58"/>
      <c r="L4" s="60"/>
      <c r="M4" s="58"/>
      <c r="N4" s="235">
        <f>Avaliação!F21</f>
        <v>25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Avaliação!E21</f>
        <v>30</v>
      </c>
      <c r="I5" s="60" t="s">
        <v>12</v>
      </c>
      <c r="J5" s="58"/>
      <c r="K5" s="58"/>
      <c r="L5" s="60"/>
      <c r="M5" s="58"/>
      <c r="N5" s="235">
        <f>Avaliação!G21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65Sf3ZOE06g+Ah0hQQUO0T6klcjXNkFwQHif+9werKmm58YRI/fUloA7gSTVQD2A0DtZSkan4NU5SE28c6Bgtw==" saltValue="pNP7zEq6SFixgZe1KH62y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71" priority="24" operator="lessThan">
      <formula>50</formula>
    </cfRule>
  </conditionalFormatting>
  <conditionalFormatting sqref="G50:R50">
    <cfRule type="cellIs" dxfId="70" priority="2" operator="lessThan">
      <formula>50</formula>
    </cfRule>
  </conditionalFormatting>
  <conditionalFormatting sqref="G90:R129">
    <cfRule type="cellIs" dxfId="69" priority="1" operator="lessThan">
      <formula>50</formula>
    </cfRule>
  </conditionalFormatting>
  <conditionalFormatting sqref="H66:H67">
    <cfRule type="cellIs" dxfId="68" priority="15" operator="lessThan">
      <formula>50</formula>
    </cfRule>
  </conditionalFormatting>
  <conditionalFormatting sqref="K66:K67">
    <cfRule type="cellIs" dxfId="67" priority="14" operator="lessThan">
      <formula>50</formula>
    </cfRule>
  </conditionalFormatting>
  <conditionalFormatting sqref="N66:N67">
    <cfRule type="cellIs" dxfId="66" priority="13" operator="lessThan">
      <formula>50</formula>
    </cfRule>
  </conditionalFormatting>
  <conditionalFormatting sqref="Q66:Q67">
    <cfRule type="cellIs" dxfId="65" priority="12" operator="lessThan">
      <formula>50</formula>
    </cfRule>
  </conditionalFormatting>
  <conditionalFormatting sqref="AS9:BD48">
    <cfRule type="cellIs" dxfId="64" priority="23" operator="lessThan">
      <formula>50</formula>
    </cfRule>
  </conditionalFormatting>
  <conditionalFormatting sqref="BF9:BQ48">
    <cfRule type="cellIs" dxfId="63" priority="22" operator="lessThan">
      <formula>50</formula>
    </cfRule>
  </conditionalFormatting>
  <hyperlinks>
    <hyperlink ref="L55" location="'Disc. 1'!Área_de_Impressão" display="Disc. 1" xr:uid="{D65A95A5-70A8-4C35-9156-D71CA5591B48}"/>
    <hyperlink ref="L56" location="'Disc. 2'!Área_de_Impressão" display="Disc. 2" xr:uid="{FBC8C4EB-8E8C-40A9-A73F-75A099126289}"/>
    <hyperlink ref="L57" location="'Disc. 3'!Área_de_Impressão" display="Disc. 3" xr:uid="{091D031F-D88C-4418-9704-4158675E43FB}"/>
    <hyperlink ref="L58" location="'Disc. 4'!Área_de_Impressão" display="Disc. 4" xr:uid="{7B0FE2B8-1439-4C6D-AC71-331A8DE81AF5}"/>
    <hyperlink ref="L59" location="'Disc. 5'!Área_de_Impressão" display="Disc. 5" xr:uid="{E6D8546E-4B47-4DB7-9DD3-A701BF887A06}"/>
    <hyperlink ref="L60" location="'Disc. 6'!Área_de_Impressão" display="Disc. 6" xr:uid="{D490BB0A-FF71-40B4-95C3-02FC5A03A72F}"/>
    <hyperlink ref="L61" location="'Disc. 7'!Área_de_Impressão" display="Disc. 7" xr:uid="{14A8C8DC-897F-4008-A8F7-DE346F4780F2}"/>
    <hyperlink ref="L62" location="'Disc. 8'!Área_de_Impressão" display="Disc. 8" xr:uid="{40E1797C-65A8-4223-8729-90AEF219B2C0}"/>
    <hyperlink ref="L63" location="'Disc. 9'!Área_de_Impressão" display="Disc. 9" xr:uid="{E1EC977B-6D45-4EBA-B430-7FC2C21554BB}"/>
    <hyperlink ref="L64" location="'Disc. 10'!Área_de_Impressão" display="Disc. 10" xr:uid="{4EC16231-C274-447F-8BB1-9ED4B9215A85}"/>
    <hyperlink ref="R55" location="'Disc. 11'!Área_de_Impressão" display="Disc. 11" xr:uid="{09BCE061-77B0-4591-9365-112C0649ED4E}"/>
    <hyperlink ref="R56" location="'Disc. 12'!Área_de_Impressão" display="Disc. 12" xr:uid="{CB7F9019-BE3A-4D51-8400-4C7BB4F1D9FF}"/>
    <hyperlink ref="R57" location="'Disc. 13'!Área_de_Impressão" display="Disc. 13" xr:uid="{E72DB746-51EF-4297-9B6D-11E410A817B6}"/>
    <hyperlink ref="R58" location="'Disc. 14'!Área_de_Impressão" display="Disc. 14" xr:uid="{2E8B99E2-65B3-44A1-9397-B1F5BA423B16}"/>
    <hyperlink ref="R59" location="'Disc. 15'!Área_de_Impressão" display="Disc. 15" xr:uid="{B2F5BA86-6F6A-40E4-9EC6-EB039252696C}"/>
    <hyperlink ref="R60" location="'Disc. 16'!Área_de_Impressão" display="Disc. 16" xr:uid="{0F1343F3-8B8C-4285-8999-2501F070D888}"/>
    <hyperlink ref="R61" location="'Disc. 17'!Área_de_Impressão" display="Disc. 17" xr:uid="{759D9847-2A56-42D0-9FD5-E9D58CF00634}"/>
    <hyperlink ref="R62" location="'Disc. 18'!Área_de_Impressão" display="Disc. 18" xr:uid="{51C54051-0A60-4505-A027-5A00491A1886}"/>
    <hyperlink ref="R63" location="'Disc. 19'!Área_de_Impressão" display="Disc. 19" xr:uid="{5D2D08F5-BC80-41FB-BD19-66966B01E4C6}"/>
    <hyperlink ref="R64" location="'Disc. 20'!Área_de_Impressão" display="Disc. 20" xr:uid="{14B3CCE7-6A6A-42A4-A536-9571C02614D1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06D98-049C-46D2-8945-6B788F7177C0}">
  <sheetPr>
    <tabColor theme="9" tint="-0.499984740745262"/>
  </sheetPr>
  <dimension ref="A1:CB147"/>
  <sheetViews>
    <sheetView showGridLines="0" workbookViewId="0">
      <pane xSplit="2" ySplit="8" topLeftCell="C54" activePane="bottomRight" state="frozen"/>
      <selection activeCell="T28" sqref="T28"/>
      <selection pane="topRight" activeCell="T28" sqref="T28"/>
      <selection pane="bottomLeft" activeCell="T28" sqref="T28"/>
      <selection pane="bottomRight" activeCell="L81" sqref="L8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Avaliação!B22</f>
        <v>Improvisação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Avaliação!D22</f>
        <v>30</v>
      </c>
      <c r="I4" s="60" t="s">
        <v>11</v>
      </c>
      <c r="J4" s="58"/>
      <c r="K4" s="58"/>
      <c r="L4" s="60"/>
      <c r="M4" s="58"/>
      <c r="N4" s="235">
        <f>Avaliação!F22</f>
        <v>25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Avaliação!E22</f>
        <v>30</v>
      </c>
      <c r="I5" s="60" t="s">
        <v>12</v>
      </c>
      <c r="J5" s="58"/>
      <c r="K5" s="58"/>
      <c r="L5" s="60"/>
      <c r="M5" s="58"/>
      <c r="N5" s="235">
        <f>Avaliação!G22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yWr6xe9vr/t7iyG7s36ZjA85rp1nJpV9490+9Iha15BA2kjYtxHC4D/SfseB0fAJoR20vpr2+OT/ibtQyL8dVw==" saltValue="3wLOkwkQQ11yxdzMNijqUA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62" priority="24" operator="lessThan">
      <formula>50</formula>
    </cfRule>
  </conditionalFormatting>
  <conditionalFormatting sqref="G50:R50">
    <cfRule type="cellIs" dxfId="61" priority="2" operator="lessThan">
      <formula>50</formula>
    </cfRule>
  </conditionalFormatting>
  <conditionalFormatting sqref="G90:R129">
    <cfRule type="cellIs" dxfId="60" priority="1" operator="lessThan">
      <formula>50</formula>
    </cfRule>
  </conditionalFormatting>
  <conditionalFormatting sqref="H66:H67">
    <cfRule type="cellIs" dxfId="59" priority="15" operator="lessThan">
      <formula>50</formula>
    </cfRule>
  </conditionalFormatting>
  <conditionalFormatting sqref="K66:K67">
    <cfRule type="cellIs" dxfId="58" priority="14" operator="lessThan">
      <formula>50</formula>
    </cfRule>
  </conditionalFormatting>
  <conditionalFormatting sqref="N66:N67">
    <cfRule type="cellIs" dxfId="57" priority="13" operator="lessThan">
      <formula>50</formula>
    </cfRule>
  </conditionalFormatting>
  <conditionalFormatting sqref="Q66:Q67">
    <cfRule type="cellIs" dxfId="56" priority="12" operator="lessThan">
      <formula>50</formula>
    </cfRule>
  </conditionalFormatting>
  <conditionalFormatting sqref="AS9:BD48">
    <cfRule type="cellIs" dxfId="55" priority="23" operator="lessThan">
      <formula>50</formula>
    </cfRule>
  </conditionalFormatting>
  <conditionalFormatting sqref="BF9:BQ48">
    <cfRule type="cellIs" dxfId="54" priority="22" operator="lessThan">
      <formula>50</formula>
    </cfRule>
  </conditionalFormatting>
  <hyperlinks>
    <hyperlink ref="L55" location="'Disc. 1'!Área_de_Impressão" display="Disc. 1" xr:uid="{9DACE991-F84C-4103-8FF6-DA212D5DF119}"/>
    <hyperlink ref="L56" location="'Disc. 2'!Área_de_Impressão" display="Disc. 2" xr:uid="{945B510F-318C-46AE-8903-D4586734DA3D}"/>
    <hyperlink ref="L57" location="'Disc. 3'!Área_de_Impressão" display="Disc. 3" xr:uid="{489CC191-485E-4D00-B499-C06EFA5E8258}"/>
    <hyperlink ref="L58" location="'Disc. 4'!Área_de_Impressão" display="Disc. 4" xr:uid="{C2D8513D-2ABD-434D-BC5E-8F0CA5E4FE87}"/>
    <hyperlink ref="L59" location="'Disc. 5'!Área_de_Impressão" display="Disc. 5" xr:uid="{7EA192AA-18DB-4335-A10D-F2B4D0CCF9B8}"/>
    <hyperlink ref="L60" location="'Disc. 6'!Área_de_Impressão" display="Disc. 6" xr:uid="{43232205-0512-4E3C-B5D2-958E1247F403}"/>
    <hyperlink ref="L61" location="'Disc. 7'!Área_de_Impressão" display="Disc. 7" xr:uid="{36AC94DF-BE6F-4710-B839-3E0C2EA74BDE}"/>
    <hyperlink ref="L62" location="'Disc. 8'!Área_de_Impressão" display="Disc. 8" xr:uid="{8B683372-7995-4E5F-A8D3-B0B538743D33}"/>
    <hyperlink ref="L63" location="'Disc. 9'!Área_de_Impressão" display="Disc. 9" xr:uid="{C4B7295E-F9DB-44BF-801F-592DA078A6DF}"/>
    <hyperlink ref="L64" location="'Disc. 10'!Área_de_Impressão" display="Disc. 10" xr:uid="{E1127972-4BFD-4432-993C-029E66978AF3}"/>
    <hyperlink ref="R55" location="'Disc. 11'!Área_de_Impressão" display="Disc. 11" xr:uid="{83F718F6-1C15-426D-AC01-0C0AF838CCD3}"/>
    <hyperlink ref="R56" location="'Disc. 12'!Área_de_Impressão" display="Disc. 12" xr:uid="{28D9FB38-62E3-42A2-816A-136AFE458E38}"/>
    <hyperlink ref="R57" location="'Disc. 13'!Área_de_Impressão" display="Disc. 13" xr:uid="{B45C1095-A2BA-4109-B7F0-AC2CD075340E}"/>
    <hyperlink ref="R58" location="'Disc. 14'!Área_de_Impressão" display="Disc. 14" xr:uid="{17B9917B-DF27-4637-8389-1623C7A52996}"/>
    <hyperlink ref="R59" location="'Disc. 15'!Área_de_Impressão" display="Disc. 15" xr:uid="{C63047BD-F41F-4111-827D-A89520742AFC}"/>
    <hyperlink ref="R60" location="'Disc. 16'!Área_de_Impressão" display="Disc. 16" xr:uid="{1914AFBF-83A8-4E7E-B26C-04E12281AC3E}"/>
    <hyperlink ref="R61" location="'Disc. 17'!Área_de_Impressão" display="Disc. 17" xr:uid="{1CCF6EA3-03DC-4F15-BCD7-D0BAB0CCF215}"/>
    <hyperlink ref="R62" location="'Disc. 18'!Área_de_Impressão" display="Disc. 18" xr:uid="{6A4A3286-F866-4AED-B85A-6B20AFD46475}"/>
    <hyperlink ref="R63" location="'Disc. 19'!Área_de_Impressão" display="Disc. 19" xr:uid="{BEFB618C-69EB-465D-98F7-63280C9C9BD3}"/>
    <hyperlink ref="R64" location="'Disc. 20'!Área_de_Impressão" display="Disc. 20" xr:uid="{42ECA47D-8CDC-4778-8F29-7D0660402B23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F76CC-3769-46F5-A37D-9F2B9B468C44}">
  <sheetPr>
    <tabColor theme="9" tint="-0.499984740745262"/>
  </sheetPr>
  <dimension ref="A1:CB147"/>
  <sheetViews>
    <sheetView showGridLines="0" workbookViewId="0">
      <pane xSplit="2" ySplit="8" topLeftCell="C57" activePane="bottomRight" state="frozen"/>
      <selection activeCell="T28" sqref="T28"/>
      <selection pane="topRight" activeCell="T28" sqref="T28"/>
      <selection pane="bottomLeft" activeCell="T28" sqref="T28"/>
      <selection pane="bottomRight" activeCell="K87" sqref="K87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Avaliação!B23</f>
        <v>Educação Visual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Avaliação!D23</f>
        <v>40</v>
      </c>
      <c r="I4" s="60" t="s">
        <v>11</v>
      </c>
      <c r="J4" s="58"/>
      <c r="K4" s="58"/>
      <c r="L4" s="60"/>
      <c r="M4" s="58"/>
      <c r="N4" s="235">
        <f>Avaliação!F23</f>
        <v>30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Avaliação!E23</f>
        <v>15</v>
      </c>
      <c r="I5" s="60" t="s">
        <v>12</v>
      </c>
      <c r="J5" s="58"/>
      <c r="K5" s="58"/>
      <c r="L5" s="60"/>
      <c r="M5" s="58"/>
      <c r="N5" s="235">
        <f>Avaliação!G23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xT5NFDPwlzWCJ2vfAMczn1pvIvAmy1MtW03k3VPioZkYl/8yOTwgZqk2Ydbz71gzSOLm4T161WpDSWnj96BrpA==" saltValue="lPTP1QhKO8111UUNlA7cN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53" priority="24" operator="lessThan">
      <formula>50</formula>
    </cfRule>
  </conditionalFormatting>
  <conditionalFormatting sqref="G50:R50">
    <cfRule type="cellIs" dxfId="52" priority="2" operator="lessThan">
      <formula>50</formula>
    </cfRule>
  </conditionalFormatting>
  <conditionalFormatting sqref="G90:R129">
    <cfRule type="cellIs" dxfId="51" priority="1" operator="lessThan">
      <formula>50</formula>
    </cfRule>
  </conditionalFormatting>
  <conditionalFormatting sqref="H66:H67">
    <cfRule type="cellIs" dxfId="50" priority="15" operator="lessThan">
      <formula>50</formula>
    </cfRule>
  </conditionalFormatting>
  <conditionalFormatting sqref="K66:K67">
    <cfRule type="cellIs" dxfId="49" priority="14" operator="lessThan">
      <formula>50</formula>
    </cfRule>
  </conditionalFormatting>
  <conditionalFormatting sqref="N66:N67">
    <cfRule type="cellIs" dxfId="48" priority="13" operator="lessThan">
      <formula>50</formula>
    </cfRule>
  </conditionalFormatting>
  <conditionalFormatting sqref="Q66:Q67">
    <cfRule type="cellIs" dxfId="47" priority="12" operator="lessThan">
      <formula>50</formula>
    </cfRule>
  </conditionalFormatting>
  <conditionalFormatting sqref="AS9:BD48">
    <cfRule type="cellIs" dxfId="46" priority="23" operator="lessThan">
      <formula>50</formula>
    </cfRule>
  </conditionalFormatting>
  <conditionalFormatting sqref="BF9:BQ48">
    <cfRule type="cellIs" dxfId="45" priority="22" operator="lessThan">
      <formula>50</formula>
    </cfRule>
  </conditionalFormatting>
  <hyperlinks>
    <hyperlink ref="L55" location="'Disc. 1'!Área_de_Impressão" display="Disc. 1" xr:uid="{A2EDE996-E752-4EC7-BEF9-32E3398EBABB}"/>
    <hyperlink ref="L56" location="'Disc. 2'!Área_de_Impressão" display="Disc. 2" xr:uid="{C7EE706C-1D34-4776-8C24-D60914B53C48}"/>
    <hyperlink ref="L57" location="'Disc. 3'!Área_de_Impressão" display="Disc. 3" xr:uid="{68ED53E3-67AB-4BF7-BC46-E1D465486A7F}"/>
    <hyperlink ref="L58" location="'Disc. 4'!Área_de_Impressão" display="Disc. 4" xr:uid="{3EE7A617-8133-4E88-B68D-6D1B9055BEA9}"/>
    <hyperlink ref="L59" location="'Disc. 5'!Área_de_Impressão" display="Disc. 5" xr:uid="{26238F6D-923B-4D5F-A527-9A6C362F48E4}"/>
    <hyperlink ref="L60" location="'Disc. 6'!Área_de_Impressão" display="Disc. 6" xr:uid="{1FB1B043-45CB-4333-9914-CF644B5F959B}"/>
    <hyperlink ref="L61" location="'Disc. 7'!Área_de_Impressão" display="Disc. 7" xr:uid="{23E4DBB8-66B9-490E-954D-1D9691F8FDBF}"/>
    <hyperlink ref="L62" location="'Disc. 8'!Área_de_Impressão" display="Disc. 8" xr:uid="{CAB64FC7-45C0-4D3E-95C6-6AF6EA4DBD25}"/>
    <hyperlink ref="L63" location="'Disc. 9'!Área_de_Impressão" display="Disc. 9" xr:uid="{4D1C75A2-E0E7-4E4D-AAAE-6D1FAAE7EF9F}"/>
    <hyperlink ref="L64" location="'Disc. 10'!Área_de_Impressão" display="Disc. 10" xr:uid="{8B3CE417-F117-452C-84AD-59B42E571210}"/>
    <hyperlink ref="R55" location="'Disc. 11'!Área_de_Impressão" display="Disc. 11" xr:uid="{104A3A3B-7BA8-4927-82F7-C4F63A62151C}"/>
    <hyperlink ref="R56" location="'Disc. 12'!Área_de_Impressão" display="Disc. 12" xr:uid="{7ABD9997-4B6D-485E-B4E4-8CD6E255B107}"/>
    <hyperlink ref="R57" location="'Disc. 13'!Área_de_Impressão" display="Disc. 13" xr:uid="{7E0772EF-C3D4-4D02-9B23-7379075F188B}"/>
    <hyperlink ref="R58" location="'Disc. 14'!Área_de_Impressão" display="Disc. 14" xr:uid="{45689020-00CE-43FD-ADA0-B924E5CFA9D6}"/>
    <hyperlink ref="R59" location="'Disc. 15'!Área_de_Impressão" display="Disc. 15" xr:uid="{90AFB342-91B0-427D-9B08-FA8EE281A096}"/>
    <hyperlink ref="R60" location="'Disc. 16'!Área_de_Impressão" display="Disc. 16" xr:uid="{5707041C-940F-4B16-A9FF-88CE51BDDA50}"/>
    <hyperlink ref="R61" location="'Disc. 17'!Área_de_Impressão" display="Disc. 17" xr:uid="{0D1A3544-B9BD-4A14-83ED-5A1FEAE18324}"/>
    <hyperlink ref="R62" location="'Disc. 18'!Área_de_Impressão" display="Disc. 18" xr:uid="{A27885C3-6AA5-4F28-A3C8-120BCF68A03F}"/>
    <hyperlink ref="R63" location="'Disc. 19'!Área_de_Impressão" display="Disc. 19" xr:uid="{BA95D863-2E48-4892-93AF-920E6F0CC29C}"/>
    <hyperlink ref="R64" location="'Disc. 20'!Área_de_Impressão" display="Disc. 20" xr:uid="{9B12B448-9C31-4F47-8DDE-3CB9CC31B21F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05922-D1A4-4935-A182-0F8ED5BE80E5}">
  <sheetPr>
    <tabColor theme="9" tint="-0.499984740745262"/>
  </sheetPr>
  <dimension ref="A1:CB147"/>
  <sheetViews>
    <sheetView showGridLines="0" workbookViewId="0">
      <pane xSplit="2" ySplit="8" topLeftCell="C55" activePane="bottomRight" state="frozen"/>
      <selection activeCell="T28" sqref="T28"/>
      <selection pane="topRight" activeCell="T28" sqref="T28"/>
      <selection pane="bottomLeft" activeCell="T28" sqref="T28"/>
      <selection pane="bottomRight" activeCell="L85" sqref="L85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>
        <f>Avaliação!B24</f>
        <v>0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Avaliação!D24</f>
        <v>0</v>
      </c>
      <c r="I4" s="60" t="s">
        <v>11</v>
      </c>
      <c r="J4" s="58"/>
      <c r="K4" s="58"/>
      <c r="L4" s="60"/>
      <c r="M4" s="58"/>
      <c r="N4" s="235">
        <f>Avaliação!F24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Avaliação!E24</f>
        <v>0</v>
      </c>
      <c r="I5" s="60" t="s">
        <v>12</v>
      </c>
      <c r="J5" s="58"/>
      <c r="K5" s="58"/>
      <c r="L5" s="60"/>
      <c r="M5" s="58"/>
      <c r="N5" s="235">
        <f>Avaliação!G24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rKLmmOcawP/yPMl9L76RQi54FP/05LXJk4LxSv2WeI/DGMo/WSek2FoAHU2V2Qjg6sDsEQPjocvYITIJNXdczg==" saltValue="Chy1AZooZT9nm/SErGcWk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44" priority="24" operator="lessThan">
      <formula>50</formula>
    </cfRule>
  </conditionalFormatting>
  <conditionalFormatting sqref="G50:R50">
    <cfRule type="cellIs" dxfId="43" priority="2" operator="lessThan">
      <formula>50</formula>
    </cfRule>
  </conditionalFormatting>
  <conditionalFormatting sqref="G90:R129">
    <cfRule type="cellIs" dxfId="42" priority="1" operator="lessThan">
      <formula>50</formula>
    </cfRule>
  </conditionalFormatting>
  <conditionalFormatting sqref="H66:H67">
    <cfRule type="cellIs" dxfId="41" priority="15" operator="lessThan">
      <formula>50</formula>
    </cfRule>
  </conditionalFormatting>
  <conditionalFormatting sqref="K66:K67">
    <cfRule type="cellIs" dxfId="40" priority="14" operator="lessThan">
      <formula>50</formula>
    </cfRule>
  </conditionalFormatting>
  <conditionalFormatting sqref="N66:N67">
    <cfRule type="cellIs" dxfId="39" priority="13" operator="lessThan">
      <formula>50</formula>
    </cfRule>
  </conditionalFormatting>
  <conditionalFormatting sqref="Q66:Q67">
    <cfRule type="cellIs" dxfId="38" priority="12" operator="lessThan">
      <formula>50</formula>
    </cfRule>
  </conditionalFormatting>
  <conditionalFormatting sqref="AS9:BD48">
    <cfRule type="cellIs" dxfId="37" priority="23" operator="lessThan">
      <formula>50</formula>
    </cfRule>
  </conditionalFormatting>
  <conditionalFormatting sqref="BF9:BQ48">
    <cfRule type="cellIs" dxfId="36" priority="22" operator="lessThan">
      <formula>50</formula>
    </cfRule>
  </conditionalFormatting>
  <hyperlinks>
    <hyperlink ref="L55" location="'Disc. 1'!Área_de_Impressão" display="Disc. 1" xr:uid="{8F5A4AC9-448F-4112-8022-7C5E33A88CF0}"/>
    <hyperlink ref="L56" location="'Disc. 2'!Área_de_Impressão" display="Disc. 2" xr:uid="{0A6E5068-1D7E-46C6-9293-9359DE8FAE1F}"/>
    <hyperlink ref="L57" location="'Disc. 3'!Área_de_Impressão" display="Disc. 3" xr:uid="{E69E489D-42AB-4ECE-B9EB-24DFC7EC20E2}"/>
    <hyperlink ref="L58" location="'Disc. 4'!Área_de_Impressão" display="Disc. 4" xr:uid="{5E8516A9-99B4-4047-843B-0DD51377FB0B}"/>
    <hyperlink ref="L59" location="'Disc. 5'!Área_de_Impressão" display="Disc. 5" xr:uid="{854C8F8E-C21B-4576-BB39-11A9620D50E5}"/>
    <hyperlink ref="L60" location="'Disc. 6'!Área_de_Impressão" display="Disc. 6" xr:uid="{F35766D3-0109-489C-BA71-28BD809ABA36}"/>
    <hyperlink ref="L61" location="'Disc. 7'!Área_de_Impressão" display="Disc. 7" xr:uid="{3BCF31D2-7173-4C2B-863B-562B6C9F22F5}"/>
    <hyperlink ref="L62" location="'Disc. 8'!Área_de_Impressão" display="Disc. 8" xr:uid="{AA0E4BF4-249E-464E-8C25-B374630D2ED0}"/>
    <hyperlink ref="L63" location="'Disc. 9'!Área_de_Impressão" display="Disc. 9" xr:uid="{47E69CA0-7040-4179-87A1-91B4CDBD2F6D}"/>
    <hyperlink ref="L64" location="'Disc. 10'!Área_de_Impressão" display="Disc. 10" xr:uid="{BF282E69-D23F-42CF-A23D-91BB57BE7FF2}"/>
    <hyperlink ref="R55" location="'Disc. 11'!Área_de_Impressão" display="Disc. 11" xr:uid="{80AEE0F2-C7CC-4BC7-A719-88C053978EA4}"/>
    <hyperlink ref="R56" location="'Disc. 12'!Área_de_Impressão" display="Disc. 12" xr:uid="{9A94C4A1-FFF0-4958-9117-F00A18309078}"/>
    <hyperlink ref="R57" location="'Disc. 13'!Área_de_Impressão" display="Disc. 13" xr:uid="{45EFD9CF-476D-4F72-BEA9-C13A72F82978}"/>
    <hyperlink ref="R58" location="'Disc. 14'!Área_de_Impressão" display="Disc. 14" xr:uid="{7E0052F9-C77E-4E45-A7DE-17793F095239}"/>
    <hyperlink ref="R59" location="'Disc. 15'!Área_de_Impressão" display="Disc. 15" xr:uid="{9EEA780A-4B1F-478A-A8E8-CE37762C17DF}"/>
    <hyperlink ref="R60" location="'Disc. 16'!Área_de_Impressão" display="Disc. 16" xr:uid="{CE29D31C-5A02-4C35-BCBD-7D0BDDD73A1B}"/>
    <hyperlink ref="R61" location="'Disc. 17'!Área_de_Impressão" display="Disc. 17" xr:uid="{229DFEB1-0A05-4AC7-8AD3-619E8A8E5360}"/>
    <hyperlink ref="R62" location="'Disc. 18'!Área_de_Impressão" display="Disc. 18" xr:uid="{74B16683-7876-4416-9811-B9343BF33502}"/>
    <hyperlink ref="R63" location="'Disc. 19'!Área_de_Impressão" display="Disc. 19" xr:uid="{CE6969B1-B253-4C99-BE14-8871C61E8642}"/>
    <hyperlink ref="R64" location="'Disc. 20'!Área_de_Impressão" display="Disc. 20" xr:uid="{7A5FB1AC-7010-4E4F-BCB4-5B470D30EAE7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200F3-CCBA-45E0-9964-BE388C9F6399}">
  <sheetPr>
    <tabColor theme="9" tint="-0.499984740745262"/>
  </sheetPr>
  <dimension ref="A1:CB147"/>
  <sheetViews>
    <sheetView showGridLines="0" workbookViewId="0">
      <pane xSplit="2" ySplit="8" topLeftCell="C57" activePane="bottomRight" state="frozen"/>
      <selection activeCell="T28" sqref="T28"/>
      <selection pane="topRight" activeCell="T28" sqref="T28"/>
      <selection pane="bottomLeft" activeCell="T28" sqref="T28"/>
      <selection pane="bottomRight" activeCell="N87" sqref="N87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>
        <f>Avaliação!B25</f>
        <v>0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Avaliação!D25</f>
        <v>0</v>
      </c>
      <c r="I4" s="60" t="s">
        <v>11</v>
      </c>
      <c r="J4" s="58"/>
      <c r="K4" s="58"/>
      <c r="L4" s="60"/>
      <c r="M4" s="58"/>
      <c r="N4" s="235">
        <f>Avaliação!F25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Avaliação!E25</f>
        <v>0</v>
      </c>
      <c r="I5" s="60" t="s">
        <v>12</v>
      </c>
      <c r="J5" s="58"/>
      <c r="K5" s="58"/>
      <c r="L5" s="60"/>
      <c r="M5" s="58"/>
      <c r="N5" s="235">
        <f>Avaliação!G25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OekXKl6IJ9F8CONr8G3K9zMzHkJul2eMh5VHiWZfnkJ1pRgkRrRXFdqe8HJggcgrBVOfXktBAIouFXyRQ5tQUw==" saltValue="bUvkztYT9/N3UKKmIF36rA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35" priority="24" operator="lessThan">
      <formula>50</formula>
    </cfRule>
  </conditionalFormatting>
  <conditionalFormatting sqref="G50:R50">
    <cfRule type="cellIs" dxfId="34" priority="2" operator="lessThan">
      <formula>50</formula>
    </cfRule>
  </conditionalFormatting>
  <conditionalFormatting sqref="G90:R129">
    <cfRule type="cellIs" dxfId="33" priority="1" operator="lessThan">
      <formula>50</formula>
    </cfRule>
  </conditionalFormatting>
  <conditionalFormatting sqref="H66:H67">
    <cfRule type="cellIs" dxfId="32" priority="15" operator="lessThan">
      <formula>50</formula>
    </cfRule>
  </conditionalFormatting>
  <conditionalFormatting sqref="K66:K67">
    <cfRule type="cellIs" dxfId="31" priority="14" operator="lessThan">
      <formula>50</formula>
    </cfRule>
  </conditionalFormatting>
  <conditionalFormatting sqref="N66:N67">
    <cfRule type="cellIs" dxfId="30" priority="13" operator="lessThan">
      <formula>50</formula>
    </cfRule>
  </conditionalFormatting>
  <conditionalFormatting sqref="Q66:Q67">
    <cfRule type="cellIs" dxfId="29" priority="12" operator="lessThan">
      <formula>50</formula>
    </cfRule>
  </conditionalFormatting>
  <conditionalFormatting sqref="AS9:BD48">
    <cfRule type="cellIs" dxfId="28" priority="23" operator="lessThan">
      <formula>50</formula>
    </cfRule>
  </conditionalFormatting>
  <conditionalFormatting sqref="BF9:BQ48">
    <cfRule type="cellIs" dxfId="27" priority="22" operator="lessThan">
      <formula>50</formula>
    </cfRule>
  </conditionalFormatting>
  <hyperlinks>
    <hyperlink ref="L55" location="'Disc. 1'!Área_de_Impressão" display="Disc. 1" xr:uid="{76FEEB15-101D-447E-AB0C-2BCA3C5616A7}"/>
    <hyperlink ref="L56" location="'Disc. 2'!Área_de_Impressão" display="Disc. 2" xr:uid="{28DD0A0C-1866-4F30-B1D1-3B95D59779BC}"/>
    <hyperlink ref="L57" location="'Disc. 3'!Área_de_Impressão" display="Disc. 3" xr:uid="{72AC3E06-75A6-408D-89B8-1FF90F5DCBD9}"/>
    <hyperlink ref="L58" location="'Disc. 4'!Área_de_Impressão" display="Disc. 4" xr:uid="{F01B1513-B2B8-48B3-BEC2-E0ADFA98F4D4}"/>
    <hyperlink ref="L59" location="'Disc. 5'!Área_de_Impressão" display="Disc. 5" xr:uid="{DE2CD306-1A87-43B6-9EDE-603DED7B72AC}"/>
    <hyperlink ref="L60" location="'Disc. 6'!Área_de_Impressão" display="Disc. 6" xr:uid="{21556A0E-F17B-49D2-B420-255EB7BC78A0}"/>
    <hyperlink ref="L61" location="'Disc. 7'!Área_de_Impressão" display="Disc. 7" xr:uid="{A89AEE84-9302-4990-B855-A4BEBD5337D0}"/>
    <hyperlink ref="L62" location="'Disc. 8'!Área_de_Impressão" display="Disc. 8" xr:uid="{3462C2A9-F674-4AD5-AAFA-BD045DA2CF0F}"/>
    <hyperlink ref="L63" location="'Disc. 9'!Área_de_Impressão" display="Disc. 9" xr:uid="{5CCC3C6F-56D6-4605-ADE2-0552DE1288AD}"/>
    <hyperlink ref="L64" location="'Disc. 10'!Área_de_Impressão" display="Disc. 10" xr:uid="{9157EB37-0CD1-46A1-A080-59B968568388}"/>
    <hyperlink ref="R55" location="'Disc. 11'!Área_de_Impressão" display="Disc. 11" xr:uid="{DBBB8CD5-062E-443F-984D-3004F8000B31}"/>
    <hyperlink ref="R56" location="'Disc. 12'!Área_de_Impressão" display="Disc. 12" xr:uid="{FEF158DB-111D-42DD-841E-78D17F85BB6D}"/>
    <hyperlink ref="R57" location="'Disc. 13'!Área_de_Impressão" display="Disc. 13" xr:uid="{7BE5638D-9130-4035-8D61-95CE9401CC39}"/>
    <hyperlink ref="R58" location="'Disc. 14'!Área_de_Impressão" display="Disc. 14" xr:uid="{7AFC427F-6339-4BF2-A732-1DB26390D0D1}"/>
    <hyperlink ref="R59" location="'Disc. 15'!Área_de_Impressão" display="Disc. 15" xr:uid="{D8A77A14-80B8-4F2C-9DBD-2D330CC17F5E}"/>
    <hyperlink ref="R60" location="'Disc. 16'!Área_de_Impressão" display="Disc. 16" xr:uid="{7A96DF63-C9EB-4CD2-B850-322D0D54E1D6}"/>
    <hyperlink ref="R61" location="'Disc. 17'!Área_de_Impressão" display="Disc. 17" xr:uid="{B0C44D1E-982A-49BA-A15C-3B9690B41511}"/>
    <hyperlink ref="R62" location="'Disc. 18'!Área_de_Impressão" display="Disc. 18" xr:uid="{C475AE70-5C81-4393-90E7-E1A93D2D4F1C}"/>
    <hyperlink ref="R63" location="'Disc. 19'!Área_de_Impressão" display="Disc. 19" xr:uid="{2C5B0DD4-AEC3-4F66-88D2-953956E59C7C}"/>
    <hyperlink ref="R64" location="'Disc. 20'!Área_de_Impressão" display="Disc. 20" xr:uid="{A56E60ED-896C-4336-AF95-EC03E392782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9ECCA-FC40-491A-AA8F-1A5D7AD21C92}">
  <sheetPr>
    <tabColor theme="5" tint="-0.499984740745262"/>
  </sheetPr>
  <dimension ref="A1:CB133"/>
  <sheetViews>
    <sheetView showGridLines="0" zoomScaleNormal="100" workbookViewId="0">
      <pane xSplit="2" ySplit="8" topLeftCell="C9" activePane="bottomRight" state="frozen"/>
      <selection activeCell="C32" sqref="C32"/>
      <selection pane="topRight" activeCell="C32" sqref="C32"/>
      <selection pane="bottomLeft" activeCell="C32" sqref="C32"/>
      <selection pane="bottomRight" activeCell="Z14" sqref="Z14"/>
    </sheetView>
  </sheetViews>
  <sheetFormatPr defaultRowHeight="15" x14ac:dyDescent="0.25"/>
  <cols>
    <col min="1" max="1" width="1.7109375" customWidth="1"/>
    <col min="2" max="2" width="23.28515625" customWidth="1"/>
    <col min="3" max="3" width="8.7109375" customWidth="1"/>
    <col min="4" max="7" width="5.7109375" customWidth="1"/>
    <col min="8" max="11" width="8.7109375" customWidth="1"/>
    <col min="12" max="13" width="10.7109375" customWidth="1"/>
    <col min="14" max="14" width="0.140625" customWidth="1"/>
    <col min="15" max="18" width="9.710937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6.5" customHeight="1" thickBot="1" x14ac:dyDescent="0.4">
      <c r="A2" s="1"/>
      <c r="B2" s="1"/>
      <c r="C2" s="57"/>
      <c r="D2" s="96"/>
      <c r="E2" s="96"/>
      <c r="F2" s="96"/>
      <c r="G2" s="58"/>
      <c r="H2" s="95"/>
      <c r="I2" s="58"/>
      <c r="J2" s="286" t="s">
        <v>107</v>
      </c>
      <c r="K2" s="286"/>
      <c r="L2" s="286"/>
      <c r="M2" s="286"/>
      <c r="N2" s="286"/>
      <c r="O2" s="286"/>
      <c r="P2" s="286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274"/>
      <c r="F3" s="275"/>
      <c r="G3" s="275"/>
      <c r="H3" s="276"/>
      <c r="I3" s="58"/>
      <c r="J3" s="286"/>
      <c r="K3" s="286"/>
      <c r="L3" s="286"/>
      <c r="M3" s="286"/>
      <c r="N3" s="286"/>
      <c r="O3" s="286"/>
      <c r="P3" s="286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296"/>
      <c r="F4" s="297"/>
      <c r="G4" s="297"/>
      <c r="H4" s="298"/>
      <c r="I4" s="208" t="s">
        <v>103</v>
      </c>
      <c r="J4" s="208"/>
      <c r="K4" s="58"/>
      <c r="L4" s="60"/>
      <c r="M4" s="58"/>
      <c r="N4" s="208"/>
      <c r="O4" s="246" t="s">
        <v>104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thickBot="1" x14ac:dyDescent="0.4">
      <c r="A5" s="1"/>
      <c r="B5" s="291"/>
      <c r="C5" s="59"/>
      <c r="D5" s="96" t="s">
        <v>91</v>
      </c>
      <c r="E5" s="299" t="s">
        <v>126</v>
      </c>
      <c r="F5" s="300"/>
      <c r="G5" s="300"/>
      <c r="H5" s="301"/>
      <c r="I5" s="60" t="s">
        <v>105</v>
      </c>
      <c r="J5" s="60"/>
      <c r="K5" s="58"/>
      <c r="L5" s="60"/>
      <c r="M5" s="58"/>
      <c r="N5" s="58"/>
      <c r="O5" s="247" t="s">
        <v>106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57"/>
      <c r="D6" s="58"/>
      <c r="E6" s="58"/>
      <c r="F6" s="58"/>
      <c r="G6" s="62"/>
      <c r="H6" s="58"/>
      <c r="I6" s="58"/>
      <c r="J6" s="58"/>
      <c r="K6" s="58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1.75" customHeight="1" thickBot="1" x14ac:dyDescent="0.3">
      <c r="A7" s="4"/>
      <c r="B7" s="294" t="s">
        <v>66</v>
      </c>
      <c r="C7" s="292" t="s">
        <v>68</v>
      </c>
      <c r="D7" s="302" t="s">
        <v>101</v>
      </c>
      <c r="E7" s="303"/>
      <c r="F7" s="303"/>
      <c r="G7" s="303"/>
      <c r="H7" s="283" t="s">
        <v>108</v>
      </c>
      <c r="I7" s="284"/>
      <c r="J7" s="284"/>
      <c r="K7" s="285"/>
      <c r="L7" s="311" t="s">
        <v>88</v>
      </c>
      <c r="M7" s="313" t="s">
        <v>89</v>
      </c>
      <c r="N7" s="313" t="s">
        <v>96</v>
      </c>
      <c r="O7" s="315" t="s">
        <v>97</v>
      </c>
      <c r="P7" s="315" t="s">
        <v>100</v>
      </c>
      <c r="Q7" s="317" t="s">
        <v>98</v>
      </c>
      <c r="R7" s="317" t="s">
        <v>99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1.95" customHeight="1" thickBot="1" x14ac:dyDescent="0.3">
      <c r="A8" s="41"/>
      <c r="B8" s="295"/>
      <c r="C8" s="293"/>
      <c r="D8" s="206" t="s">
        <v>102</v>
      </c>
      <c r="E8" s="203" t="s">
        <v>93</v>
      </c>
      <c r="F8" s="204" t="s">
        <v>94</v>
      </c>
      <c r="G8" s="207" t="s">
        <v>95</v>
      </c>
      <c r="H8" s="242" t="s">
        <v>1</v>
      </c>
      <c r="I8" s="243" t="s">
        <v>3</v>
      </c>
      <c r="J8" s="244" t="s">
        <v>4</v>
      </c>
      <c r="K8" s="245" t="s">
        <v>5</v>
      </c>
      <c r="L8" s="312"/>
      <c r="M8" s="314"/>
      <c r="N8" s="314"/>
      <c r="O8" s="316"/>
      <c r="P8" s="316"/>
      <c r="Q8" s="318"/>
      <c r="R8" s="31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20.100000000000001" customHeight="1" x14ac:dyDescent="0.25">
      <c r="A9" s="1"/>
      <c r="B9" s="258" t="s">
        <v>111</v>
      </c>
      <c r="C9" s="214" t="s">
        <v>67</v>
      </c>
      <c r="D9" s="249">
        <v>50</v>
      </c>
      <c r="E9" s="250">
        <v>20</v>
      </c>
      <c r="F9" s="250">
        <v>20</v>
      </c>
      <c r="G9" s="251">
        <v>10</v>
      </c>
      <c r="H9" s="85" t="str">
        <f>'Disc. 1'!H50</f>
        <v/>
      </c>
      <c r="I9" s="201" t="str">
        <f>'Disc. 1'!K50</f>
        <v/>
      </c>
      <c r="J9" s="226" t="str">
        <f>'Disc. 1'!N50</f>
        <v/>
      </c>
      <c r="K9" s="209" t="str">
        <f>'Disc. 1'!Q50</f>
        <v/>
      </c>
      <c r="L9" s="217" t="str">
        <f>'Disc. 1'!D55</f>
        <v/>
      </c>
      <c r="M9" s="153" t="str">
        <f>'Disc. 1'!D58</f>
        <v/>
      </c>
      <c r="N9" s="220">
        <f>'Disc. 1'!D61</f>
        <v>0</v>
      </c>
      <c r="O9" s="229"/>
      <c r="P9" s="236"/>
      <c r="Q9" s="230"/>
      <c r="R9" s="239"/>
      <c r="S9" s="1"/>
      <c r="T9" s="1"/>
      <c r="U9" s="223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>
        <f>G9</f>
        <v>10</v>
      </c>
      <c r="AT9" s="5" t="str">
        <f t="shared" ref="AT9:BD9" si="0">H9</f>
        <v/>
      </c>
      <c r="AU9" s="18" t="str">
        <f t="shared" si="0"/>
        <v/>
      </c>
      <c r="AV9" s="19" t="str">
        <f t="shared" si="0"/>
        <v/>
      </c>
      <c r="AW9" s="6" t="str">
        <f t="shared" si="0"/>
        <v/>
      </c>
      <c r="AX9" s="20" t="str">
        <f t="shared" si="0"/>
        <v/>
      </c>
      <c r="AY9" s="21" t="str">
        <f t="shared" si="0"/>
        <v/>
      </c>
      <c r="AZ9" s="7">
        <f t="shared" si="0"/>
        <v>0</v>
      </c>
      <c r="BA9" s="22">
        <f t="shared" si="0"/>
        <v>0</v>
      </c>
      <c r="BB9" s="23">
        <f t="shared" si="0"/>
        <v>0</v>
      </c>
      <c r="BC9" s="8">
        <f t="shared" si="0"/>
        <v>0</v>
      </c>
      <c r="BD9" s="24">
        <f t="shared" si="0"/>
        <v>0</v>
      </c>
      <c r="BE9" s="1"/>
      <c r="BF9" s="17">
        <f>AS9</f>
        <v>10</v>
      </c>
      <c r="BG9" s="64" t="str">
        <f>IFERROR(AT9*BH9,"")</f>
        <v/>
      </c>
      <c r="BH9" s="18" t="str">
        <f>IF(AT9=0,"",AU9)</f>
        <v/>
      </c>
      <c r="BI9" s="19" t="str">
        <f t="shared" ref="BI9:BO9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>
        <f t="shared" si="1"/>
        <v>0</v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20.100000000000001" customHeight="1" x14ac:dyDescent="0.25">
      <c r="A10" s="1"/>
      <c r="B10" s="259" t="s">
        <v>112</v>
      </c>
      <c r="C10" s="215" t="s">
        <v>69</v>
      </c>
      <c r="D10" s="252">
        <v>50</v>
      </c>
      <c r="E10" s="253">
        <v>15</v>
      </c>
      <c r="F10" s="253">
        <v>20</v>
      </c>
      <c r="G10" s="254">
        <v>15</v>
      </c>
      <c r="H10" s="205" t="str">
        <f>'Disc. 2'!H50</f>
        <v/>
      </c>
      <c r="I10" s="202" t="str">
        <f>'Disc. 2'!K50</f>
        <v/>
      </c>
      <c r="J10" s="227" t="str">
        <f>'Disc. 2'!N50</f>
        <v/>
      </c>
      <c r="K10" s="210" t="str">
        <f>'Disc. 2'!Q50</f>
        <v/>
      </c>
      <c r="L10" s="218" t="str">
        <f>'Disc. 2'!D55</f>
        <v/>
      </c>
      <c r="M10" s="155" t="str">
        <f>'Disc. 2'!D58</f>
        <v/>
      </c>
      <c r="N10" s="221">
        <f>'Disc. 2'!D61</f>
        <v>0</v>
      </c>
      <c r="O10" s="231"/>
      <c r="P10" s="237"/>
      <c r="Q10" s="232"/>
      <c r="R10" s="240"/>
      <c r="S10" s="1"/>
      <c r="T10" s="1"/>
      <c r="U10" s="22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>
        <f t="shared" ref="AS10:AS28" si="2">G10</f>
        <v>15</v>
      </c>
      <c r="AT10" s="9" t="str">
        <f t="shared" ref="AT10:AT28" si="3">H10</f>
        <v/>
      </c>
      <c r="AU10" s="26" t="str">
        <f t="shared" ref="AU10:AU28" si="4">I10</f>
        <v/>
      </c>
      <c r="AV10" s="27" t="str">
        <f t="shared" ref="AV10:AV28" si="5">J10</f>
        <v/>
      </c>
      <c r="AW10" s="10" t="str">
        <f t="shared" ref="AW10:AW28" si="6">K10</f>
        <v/>
      </c>
      <c r="AX10" s="28" t="str">
        <f t="shared" ref="AX10:AX28" si="7">L10</f>
        <v/>
      </c>
      <c r="AY10" s="29" t="str">
        <f t="shared" ref="AY10:AY28" si="8">M10</f>
        <v/>
      </c>
      <c r="AZ10" s="11">
        <f t="shared" ref="AZ10:AZ28" si="9">N10</f>
        <v>0</v>
      </c>
      <c r="BA10" s="30">
        <f t="shared" ref="BA10:BA28" si="10">O10</f>
        <v>0</v>
      </c>
      <c r="BB10" s="31">
        <f t="shared" ref="BB10:BB28" si="11">P10</f>
        <v>0</v>
      </c>
      <c r="BC10" s="12">
        <f t="shared" ref="BC10:BC28" si="12">Q10</f>
        <v>0</v>
      </c>
      <c r="BD10" s="32">
        <f t="shared" ref="BD10:BD28" si="13">R10</f>
        <v>0</v>
      </c>
      <c r="BE10" s="1"/>
      <c r="BF10" s="25">
        <f t="shared" ref="BF10:BF28" si="14">AS10</f>
        <v>15</v>
      </c>
      <c r="BG10" s="64" t="str">
        <f t="shared" ref="BG10:BG28" si="15">IFERROR(AT10*BH10,"")</f>
        <v/>
      </c>
      <c r="BH10" s="18" t="str">
        <f t="shared" ref="BH10:BH28" si="16">IF(AT10=0,"",AU10)</f>
        <v/>
      </c>
      <c r="BI10" s="27" t="str">
        <f t="shared" ref="BI10:BI28" si="17">AV10</f>
        <v/>
      </c>
      <c r="BJ10" s="68" t="str">
        <f t="shared" ref="BJ10:BJ28" si="18">IFERROR(AW10*BK10,"")</f>
        <v/>
      </c>
      <c r="BK10" s="28" t="str">
        <f t="shared" ref="BK10:BK28" si="19">IF(AW10=0,"",AX10)</f>
        <v/>
      </c>
      <c r="BL10" s="29" t="str">
        <f t="shared" ref="BL10:BL28" si="20">AY10</f>
        <v/>
      </c>
      <c r="BM10" s="69" t="str">
        <f t="shared" ref="BM10:BM28" si="21">IFERROR(AZ10*BN10,"")</f>
        <v/>
      </c>
      <c r="BN10" s="30" t="str">
        <f t="shared" ref="BN10:BN28" si="22">IF(AZ10=0,"",BA10)</f>
        <v/>
      </c>
      <c r="BO10" s="31">
        <f t="shared" ref="BO10:BO28" si="23">BB10</f>
        <v>0</v>
      </c>
      <c r="BP10" s="70" t="str">
        <f t="shared" ref="BP10:BP28" si="24">IFERROR(BC10*BQ10,"")</f>
        <v/>
      </c>
      <c r="BQ10" s="32" t="str">
        <f t="shared" ref="BQ10:BQ28" si="2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20.100000000000001" customHeight="1" x14ac:dyDescent="0.25">
      <c r="A11" s="1"/>
      <c r="B11" s="259" t="s">
        <v>113</v>
      </c>
      <c r="C11" s="215" t="s">
        <v>70</v>
      </c>
      <c r="D11" s="252">
        <v>50</v>
      </c>
      <c r="E11" s="253">
        <v>20</v>
      </c>
      <c r="F11" s="253">
        <v>20</v>
      </c>
      <c r="G11" s="254">
        <v>10</v>
      </c>
      <c r="H11" s="205" t="str">
        <f>'Disc. 3'!H50</f>
        <v/>
      </c>
      <c r="I11" s="202" t="str">
        <f>'Disc. 3'!K50</f>
        <v/>
      </c>
      <c r="J11" s="227" t="str">
        <f>'Disc. 3'!N50</f>
        <v/>
      </c>
      <c r="K11" s="210" t="str">
        <f>'Disc. 3'!Q50</f>
        <v/>
      </c>
      <c r="L11" s="218" t="str">
        <f>'Disc. 3'!D55</f>
        <v/>
      </c>
      <c r="M11" s="155" t="str">
        <f>'Disc. 3'!D58</f>
        <v/>
      </c>
      <c r="N11" s="221">
        <f>'Disc. 3'!D61</f>
        <v>0</v>
      </c>
      <c r="O11" s="231"/>
      <c r="P11" s="237"/>
      <c r="Q11" s="232"/>
      <c r="R11" s="240"/>
      <c r="S11" s="1"/>
      <c r="T11" s="1"/>
      <c r="U11" s="22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>
        <f t="shared" si="2"/>
        <v>10</v>
      </c>
      <c r="AT11" s="9" t="str">
        <f t="shared" si="3"/>
        <v/>
      </c>
      <c r="AU11" s="26" t="str">
        <f t="shared" si="4"/>
        <v/>
      </c>
      <c r="AV11" s="27" t="str">
        <f t="shared" si="5"/>
        <v/>
      </c>
      <c r="AW11" s="10" t="str">
        <f t="shared" si="6"/>
        <v/>
      </c>
      <c r="AX11" s="28" t="str">
        <f t="shared" si="7"/>
        <v/>
      </c>
      <c r="AY11" s="29" t="str">
        <f t="shared" si="8"/>
        <v/>
      </c>
      <c r="AZ11" s="11">
        <f t="shared" si="9"/>
        <v>0</v>
      </c>
      <c r="BA11" s="30">
        <f t="shared" si="10"/>
        <v>0</v>
      </c>
      <c r="BB11" s="31">
        <f t="shared" si="11"/>
        <v>0</v>
      </c>
      <c r="BC11" s="12">
        <f t="shared" si="12"/>
        <v>0</v>
      </c>
      <c r="BD11" s="32">
        <f t="shared" si="13"/>
        <v>0</v>
      </c>
      <c r="BE11" s="1"/>
      <c r="BF11" s="25">
        <f t="shared" si="14"/>
        <v>10</v>
      </c>
      <c r="BG11" s="64" t="str">
        <f t="shared" si="15"/>
        <v/>
      </c>
      <c r="BH11" s="18" t="str">
        <f t="shared" si="16"/>
        <v/>
      </c>
      <c r="BI11" s="27" t="str">
        <f t="shared" si="17"/>
        <v/>
      </c>
      <c r="BJ11" s="68" t="str">
        <f t="shared" si="18"/>
        <v/>
      </c>
      <c r="BK11" s="28" t="str">
        <f t="shared" si="19"/>
        <v/>
      </c>
      <c r="BL11" s="29" t="str">
        <f t="shared" si="20"/>
        <v/>
      </c>
      <c r="BM11" s="69" t="str">
        <f t="shared" si="21"/>
        <v/>
      </c>
      <c r="BN11" s="30" t="str">
        <f t="shared" si="22"/>
        <v/>
      </c>
      <c r="BO11" s="31">
        <f t="shared" si="23"/>
        <v>0</v>
      </c>
      <c r="BP11" s="70" t="str">
        <f t="shared" si="24"/>
        <v/>
      </c>
      <c r="BQ11" s="32" t="str">
        <f t="shared" si="2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20.100000000000001" customHeight="1" x14ac:dyDescent="0.25">
      <c r="A12" s="1"/>
      <c r="B12" s="259" t="s">
        <v>114</v>
      </c>
      <c r="C12" s="215" t="s">
        <v>71</v>
      </c>
      <c r="D12" s="252">
        <v>50</v>
      </c>
      <c r="E12" s="253">
        <v>15</v>
      </c>
      <c r="F12" s="253">
        <v>20</v>
      </c>
      <c r="G12" s="254">
        <v>15</v>
      </c>
      <c r="H12" s="205" t="str">
        <f>'Disc. 4'!H50</f>
        <v/>
      </c>
      <c r="I12" s="202" t="str">
        <f>'Disc. 4'!K50</f>
        <v/>
      </c>
      <c r="J12" s="227" t="str">
        <f>'Disc. 4'!N50</f>
        <v/>
      </c>
      <c r="K12" s="210" t="str">
        <f>'Disc. 4'!Q50</f>
        <v/>
      </c>
      <c r="L12" s="218" t="str">
        <f>'Disc. 4'!D55</f>
        <v/>
      </c>
      <c r="M12" s="155" t="str">
        <f>'Disc. 4'!D58</f>
        <v/>
      </c>
      <c r="N12" s="221">
        <f>'Disc. 4'!D61</f>
        <v>0</v>
      </c>
      <c r="O12" s="231"/>
      <c r="P12" s="237"/>
      <c r="Q12" s="232"/>
      <c r="R12" s="240"/>
      <c r="S12" s="1"/>
      <c r="T12" s="1"/>
      <c r="U12" s="223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>
        <f t="shared" si="2"/>
        <v>15</v>
      </c>
      <c r="AT12" s="9" t="str">
        <f t="shared" si="3"/>
        <v/>
      </c>
      <c r="AU12" s="26" t="str">
        <f t="shared" si="4"/>
        <v/>
      </c>
      <c r="AV12" s="27" t="str">
        <f t="shared" si="5"/>
        <v/>
      </c>
      <c r="AW12" s="10" t="str">
        <f t="shared" si="6"/>
        <v/>
      </c>
      <c r="AX12" s="28" t="str">
        <f t="shared" si="7"/>
        <v/>
      </c>
      <c r="AY12" s="29" t="str">
        <f t="shared" si="8"/>
        <v/>
      </c>
      <c r="AZ12" s="11">
        <f t="shared" si="9"/>
        <v>0</v>
      </c>
      <c r="BA12" s="30">
        <f t="shared" si="10"/>
        <v>0</v>
      </c>
      <c r="BB12" s="31">
        <f t="shared" si="11"/>
        <v>0</v>
      </c>
      <c r="BC12" s="12">
        <f t="shared" si="12"/>
        <v>0</v>
      </c>
      <c r="BD12" s="32">
        <f t="shared" si="13"/>
        <v>0</v>
      </c>
      <c r="BE12" s="1"/>
      <c r="BF12" s="25">
        <f t="shared" si="14"/>
        <v>15</v>
      </c>
      <c r="BG12" s="64" t="str">
        <f t="shared" si="15"/>
        <v/>
      </c>
      <c r="BH12" s="18" t="str">
        <f t="shared" si="16"/>
        <v/>
      </c>
      <c r="BI12" s="27" t="str">
        <f t="shared" si="17"/>
        <v/>
      </c>
      <c r="BJ12" s="68" t="str">
        <f t="shared" si="18"/>
        <v/>
      </c>
      <c r="BK12" s="28" t="str">
        <f t="shared" si="19"/>
        <v/>
      </c>
      <c r="BL12" s="29" t="str">
        <f t="shared" si="20"/>
        <v/>
      </c>
      <c r="BM12" s="69" t="str">
        <f t="shared" si="21"/>
        <v/>
      </c>
      <c r="BN12" s="30" t="str">
        <f t="shared" si="22"/>
        <v/>
      </c>
      <c r="BO12" s="31">
        <f t="shared" si="23"/>
        <v>0</v>
      </c>
      <c r="BP12" s="70" t="str">
        <f t="shared" si="24"/>
        <v/>
      </c>
      <c r="BQ12" s="32" t="str">
        <f t="shared" si="2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20.100000000000001" customHeight="1" x14ac:dyDescent="0.25">
      <c r="A13" s="1"/>
      <c r="B13" s="259" t="s">
        <v>115</v>
      </c>
      <c r="C13" s="215" t="s">
        <v>72</v>
      </c>
      <c r="D13" s="252">
        <v>50</v>
      </c>
      <c r="E13" s="253">
        <v>15</v>
      </c>
      <c r="F13" s="253">
        <v>20</v>
      </c>
      <c r="G13" s="254">
        <v>15</v>
      </c>
      <c r="H13" s="205" t="str">
        <f>'Disc. 5'!H50</f>
        <v/>
      </c>
      <c r="I13" s="202" t="str">
        <f>'Disc. 5'!K50</f>
        <v/>
      </c>
      <c r="J13" s="227" t="str">
        <f>'Disc. 5'!N50</f>
        <v/>
      </c>
      <c r="K13" s="210" t="str">
        <f>'Disc. 5'!Q50</f>
        <v/>
      </c>
      <c r="L13" s="218" t="str">
        <f>'Disc. 5'!D55</f>
        <v/>
      </c>
      <c r="M13" s="155" t="str">
        <f>'Disc. 5'!D58</f>
        <v/>
      </c>
      <c r="N13" s="221">
        <f>'Disc. 5'!D61</f>
        <v>0</v>
      </c>
      <c r="O13" s="231"/>
      <c r="P13" s="237"/>
      <c r="Q13" s="232"/>
      <c r="R13" s="240"/>
      <c r="S13" s="1"/>
      <c r="T13" s="1"/>
      <c r="U13" s="223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>
        <f t="shared" si="2"/>
        <v>15</v>
      </c>
      <c r="AT13" s="9" t="str">
        <f t="shared" si="3"/>
        <v/>
      </c>
      <c r="AU13" s="26" t="str">
        <f t="shared" si="4"/>
        <v/>
      </c>
      <c r="AV13" s="27" t="str">
        <f t="shared" si="5"/>
        <v/>
      </c>
      <c r="AW13" s="10" t="str">
        <f t="shared" si="6"/>
        <v/>
      </c>
      <c r="AX13" s="28" t="str">
        <f t="shared" si="7"/>
        <v/>
      </c>
      <c r="AY13" s="29" t="str">
        <f t="shared" si="8"/>
        <v/>
      </c>
      <c r="AZ13" s="11">
        <f t="shared" si="9"/>
        <v>0</v>
      </c>
      <c r="BA13" s="30">
        <f t="shared" si="10"/>
        <v>0</v>
      </c>
      <c r="BB13" s="31">
        <f t="shared" si="11"/>
        <v>0</v>
      </c>
      <c r="BC13" s="12">
        <f t="shared" si="12"/>
        <v>0</v>
      </c>
      <c r="BD13" s="32">
        <f t="shared" si="13"/>
        <v>0</v>
      </c>
      <c r="BE13" s="1"/>
      <c r="BF13" s="25">
        <f t="shared" si="14"/>
        <v>15</v>
      </c>
      <c r="BG13" s="64" t="str">
        <f t="shared" si="15"/>
        <v/>
      </c>
      <c r="BH13" s="18" t="str">
        <f t="shared" si="16"/>
        <v/>
      </c>
      <c r="BI13" s="27" t="str">
        <f t="shared" si="17"/>
        <v/>
      </c>
      <c r="BJ13" s="68" t="str">
        <f t="shared" si="18"/>
        <v/>
      </c>
      <c r="BK13" s="28" t="str">
        <f t="shared" si="19"/>
        <v/>
      </c>
      <c r="BL13" s="29" t="str">
        <f t="shared" si="20"/>
        <v/>
      </c>
      <c r="BM13" s="69" t="str">
        <f t="shared" si="21"/>
        <v/>
      </c>
      <c r="BN13" s="30" t="str">
        <f t="shared" si="22"/>
        <v/>
      </c>
      <c r="BO13" s="31">
        <f t="shared" si="23"/>
        <v>0</v>
      </c>
      <c r="BP13" s="70" t="str">
        <f t="shared" si="24"/>
        <v/>
      </c>
      <c r="BQ13" s="32" t="str">
        <f t="shared" si="2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20.100000000000001" customHeight="1" x14ac:dyDescent="0.25">
      <c r="A14" s="1"/>
      <c r="B14" s="259" t="s">
        <v>116</v>
      </c>
      <c r="C14" s="215" t="s">
        <v>73</v>
      </c>
      <c r="D14" s="252">
        <v>35</v>
      </c>
      <c r="E14" s="253">
        <v>30</v>
      </c>
      <c r="F14" s="253">
        <v>20</v>
      </c>
      <c r="G14" s="254">
        <v>15</v>
      </c>
      <c r="H14" s="205" t="str">
        <f>'Disc. 6'!H50</f>
        <v/>
      </c>
      <c r="I14" s="202" t="str">
        <f>'Disc. 6'!K50</f>
        <v/>
      </c>
      <c r="J14" s="227" t="str">
        <f>'Disc. 6'!N50</f>
        <v/>
      </c>
      <c r="K14" s="210" t="str">
        <f>'Disc. 6'!Q50</f>
        <v/>
      </c>
      <c r="L14" s="218" t="str">
        <f>'Disc. 6'!D55</f>
        <v/>
      </c>
      <c r="M14" s="155" t="str">
        <f>'Disc. 6'!D58</f>
        <v/>
      </c>
      <c r="N14" s="221">
        <f>'Disc. 6'!D61</f>
        <v>0</v>
      </c>
      <c r="O14" s="231"/>
      <c r="P14" s="237"/>
      <c r="Q14" s="232"/>
      <c r="R14" s="240"/>
      <c r="S14" s="1"/>
      <c r="T14" s="1"/>
      <c r="U14" s="223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>
        <f t="shared" si="2"/>
        <v>15</v>
      </c>
      <c r="AT14" s="9" t="str">
        <f t="shared" si="3"/>
        <v/>
      </c>
      <c r="AU14" s="26" t="str">
        <f t="shared" si="4"/>
        <v/>
      </c>
      <c r="AV14" s="27" t="str">
        <f t="shared" si="5"/>
        <v/>
      </c>
      <c r="AW14" s="10" t="str">
        <f t="shared" si="6"/>
        <v/>
      </c>
      <c r="AX14" s="28" t="str">
        <f t="shared" si="7"/>
        <v/>
      </c>
      <c r="AY14" s="29" t="str">
        <f t="shared" si="8"/>
        <v/>
      </c>
      <c r="AZ14" s="11">
        <f t="shared" si="9"/>
        <v>0</v>
      </c>
      <c r="BA14" s="30">
        <f t="shared" si="10"/>
        <v>0</v>
      </c>
      <c r="BB14" s="31">
        <f t="shared" si="11"/>
        <v>0</v>
      </c>
      <c r="BC14" s="12">
        <f t="shared" si="12"/>
        <v>0</v>
      </c>
      <c r="BD14" s="32">
        <f t="shared" si="13"/>
        <v>0</v>
      </c>
      <c r="BE14" s="1"/>
      <c r="BF14" s="25">
        <f t="shared" si="14"/>
        <v>15</v>
      </c>
      <c r="BG14" s="64" t="str">
        <f t="shared" si="15"/>
        <v/>
      </c>
      <c r="BH14" s="18" t="str">
        <f t="shared" si="16"/>
        <v/>
      </c>
      <c r="BI14" s="27" t="str">
        <f t="shared" si="17"/>
        <v/>
      </c>
      <c r="BJ14" s="68" t="str">
        <f t="shared" si="18"/>
        <v/>
      </c>
      <c r="BK14" s="28" t="str">
        <f t="shared" si="19"/>
        <v/>
      </c>
      <c r="BL14" s="29" t="str">
        <f t="shared" si="20"/>
        <v/>
      </c>
      <c r="BM14" s="69" t="str">
        <f t="shared" si="21"/>
        <v/>
      </c>
      <c r="BN14" s="30" t="str">
        <f t="shared" si="22"/>
        <v/>
      </c>
      <c r="BO14" s="31">
        <f t="shared" si="23"/>
        <v>0</v>
      </c>
      <c r="BP14" s="70" t="str">
        <f t="shared" si="24"/>
        <v/>
      </c>
      <c r="BQ14" s="32" t="str">
        <f t="shared" si="2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20.100000000000001" customHeight="1" x14ac:dyDescent="0.25">
      <c r="A15" s="1"/>
      <c r="B15" s="259" t="s">
        <v>117</v>
      </c>
      <c r="C15" s="215" t="s">
        <v>74</v>
      </c>
      <c r="D15" s="252">
        <v>65</v>
      </c>
      <c r="E15" s="253">
        <v>10</v>
      </c>
      <c r="F15" s="253">
        <v>10</v>
      </c>
      <c r="G15" s="254">
        <v>15</v>
      </c>
      <c r="H15" s="205" t="str">
        <f>'Disc. 7'!H50</f>
        <v/>
      </c>
      <c r="I15" s="202" t="str">
        <f>'Disc. 7'!K50</f>
        <v/>
      </c>
      <c r="J15" s="227" t="str">
        <f>'Disc. 7'!N50</f>
        <v/>
      </c>
      <c r="K15" s="210" t="str">
        <f>'Disc. 7'!Q50</f>
        <v/>
      </c>
      <c r="L15" s="218" t="str">
        <f>'Disc. 7'!D55</f>
        <v/>
      </c>
      <c r="M15" s="155" t="str">
        <f>'Disc. 7'!D58</f>
        <v/>
      </c>
      <c r="N15" s="221">
        <f>'Disc. 7'!D61</f>
        <v>0</v>
      </c>
      <c r="O15" s="231"/>
      <c r="P15" s="237"/>
      <c r="Q15" s="232"/>
      <c r="R15" s="240"/>
      <c r="S15" s="1"/>
      <c r="T15" s="1"/>
      <c r="U15" s="22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>
        <f t="shared" si="2"/>
        <v>15</v>
      </c>
      <c r="AT15" s="9" t="str">
        <f t="shared" si="3"/>
        <v/>
      </c>
      <c r="AU15" s="26" t="str">
        <f t="shared" si="4"/>
        <v/>
      </c>
      <c r="AV15" s="27" t="str">
        <f t="shared" si="5"/>
        <v/>
      </c>
      <c r="AW15" s="10" t="str">
        <f t="shared" si="6"/>
        <v/>
      </c>
      <c r="AX15" s="28" t="str">
        <f t="shared" si="7"/>
        <v/>
      </c>
      <c r="AY15" s="29" t="str">
        <f t="shared" si="8"/>
        <v/>
      </c>
      <c r="AZ15" s="11">
        <f t="shared" si="9"/>
        <v>0</v>
      </c>
      <c r="BA15" s="30">
        <f t="shared" si="10"/>
        <v>0</v>
      </c>
      <c r="BB15" s="31">
        <f t="shared" si="11"/>
        <v>0</v>
      </c>
      <c r="BC15" s="12">
        <f t="shared" si="12"/>
        <v>0</v>
      </c>
      <c r="BD15" s="32">
        <f t="shared" si="13"/>
        <v>0</v>
      </c>
      <c r="BE15" s="1"/>
      <c r="BF15" s="25">
        <f t="shared" si="14"/>
        <v>15</v>
      </c>
      <c r="BG15" s="64" t="str">
        <f t="shared" si="15"/>
        <v/>
      </c>
      <c r="BH15" s="18" t="str">
        <f t="shared" si="16"/>
        <v/>
      </c>
      <c r="BI15" s="27" t="str">
        <f t="shared" si="17"/>
        <v/>
      </c>
      <c r="BJ15" s="68" t="str">
        <f t="shared" si="18"/>
        <v/>
      </c>
      <c r="BK15" s="28" t="str">
        <f t="shared" si="19"/>
        <v/>
      </c>
      <c r="BL15" s="29" t="str">
        <f t="shared" si="20"/>
        <v/>
      </c>
      <c r="BM15" s="69" t="str">
        <f t="shared" si="21"/>
        <v/>
      </c>
      <c r="BN15" s="30" t="str">
        <f t="shared" si="22"/>
        <v/>
      </c>
      <c r="BO15" s="31">
        <f t="shared" si="23"/>
        <v>0</v>
      </c>
      <c r="BP15" s="70" t="str">
        <f t="shared" si="24"/>
        <v/>
      </c>
      <c r="BQ15" s="32" t="str">
        <f t="shared" si="2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20.100000000000001" customHeight="1" x14ac:dyDescent="0.25">
      <c r="A16" s="1"/>
      <c r="B16" s="259" t="s">
        <v>118</v>
      </c>
      <c r="C16" s="215" t="s">
        <v>75</v>
      </c>
      <c r="D16" s="252">
        <v>30</v>
      </c>
      <c r="E16" s="253">
        <v>30</v>
      </c>
      <c r="F16" s="253">
        <v>20</v>
      </c>
      <c r="G16" s="254">
        <v>20</v>
      </c>
      <c r="H16" s="205" t="str">
        <f>'Disc. 8'!H50</f>
        <v/>
      </c>
      <c r="I16" s="202" t="str">
        <f>'Disc. 8'!K50</f>
        <v/>
      </c>
      <c r="J16" s="227" t="str">
        <f>'Disc. 8'!N50</f>
        <v/>
      </c>
      <c r="K16" s="210" t="str">
        <f>'Disc. 8'!Q50</f>
        <v/>
      </c>
      <c r="L16" s="218" t="str">
        <f>'Disc. 8'!D55</f>
        <v/>
      </c>
      <c r="M16" s="155" t="str">
        <f>'Disc. 8'!D58</f>
        <v/>
      </c>
      <c r="N16" s="221">
        <f>'Disc. 8'!D61</f>
        <v>0</v>
      </c>
      <c r="O16" s="231"/>
      <c r="P16" s="237"/>
      <c r="Q16" s="232"/>
      <c r="R16" s="240"/>
      <c r="S16" s="1"/>
      <c r="T16" s="1"/>
      <c r="U16" s="223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>
        <f t="shared" si="2"/>
        <v>20</v>
      </c>
      <c r="AT16" s="9" t="str">
        <f t="shared" si="3"/>
        <v/>
      </c>
      <c r="AU16" s="26" t="str">
        <f t="shared" si="4"/>
        <v/>
      </c>
      <c r="AV16" s="27" t="str">
        <f t="shared" si="5"/>
        <v/>
      </c>
      <c r="AW16" s="10" t="str">
        <f t="shared" si="6"/>
        <v/>
      </c>
      <c r="AX16" s="28" t="str">
        <f t="shared" si="7"/>
        <v/>
      </c>
      <c r="AY16" s="29" t="str">
        <f t="shared" si="8"/>
        <v/>
      </c>
      <c r="AZ16" s="11">
        <f t="shared" si="9"/>
        <v>0</v>
      </c>
      <c r="BA16" s="30">
        <f t="shared" si="10"/>
        <v>0</v>
      </c>
      <c r="BB16" s="31">
        <f t="shared" si="11"/>
        <v>0</v>
      </c>
      <c r="BC16" s="12">
        <f t="shared" si="12"/>
        <v>0</v>
      </c>
      <c r="BD16" s="32">
        <f t="shared" si="13"/>
        <v>0</v>
      </c>
      <c r="BE16" s="1"/>
      <c r="BF16" s="25">
        <f t="shared" si="14"/>
        <v>20</v>
      </c>
      <c r="BG16" s="64" t="str">
        <f t="shared" si="15"/>
        <v/>
      </c>
      <c r="BH16" s="18" t="str">
        <f t="shared" si="16"/>
        <v/>
      </c>
      <c r="BI16" s="27" t="str">
        <f t="shared" si="17"/>
        <v/>
      </c>
      <c r="BJ16" s="68" t="str">
        <f t="shared" si="18"/>
        <v/>
      </c>
      <c r="BK16" s="28" t="str">
        <f t="shared" si="19"/>
        <v/>
      </c>
      <c r="BL16" s="29" t="str">
        <f t="shared" si="20"/>
        <v/>
      </c>
      <c r="BM16" s="69" t="str">
        <f t="shared" si="21"/>
        <v/>
      </c>
      <c r="BN16" s="30" t="str">
        <f t="shared" si="22"/>
        <v/>
      </c>
      <c r="BO16" s="31">
        <f t="shared" si="23"/>
        <v>0</v>
      </c>
      <c r="BP16" s="70" t="str">
        <f t="shared" si="24"/>
        <v/>
      </c>
      <c r="BQ16" s="32" t="str">
        <f t="shared" si="2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20.100000000000001" customHeight="1" x14ac:dyDescent="0.25">
      <c r="A17" s="1"/>
      <c r="B17" s="259" t="s">
        <v>119</v>
      </c>
      <c r="C17" s="215" t="s">
        <v>76</v>
      </c>
      <c r="D17" s="252">
        <v>40</v>
      </c>
      <c r="E17" s="253">
        <v>15</v>
      </c>
      <c r="F17" s="253">
        <v>30</v>
      </c>
      <c r="G17" s="254">
        <v>15</v>
      </c>
      <c r="H17" s="205" t="str">
        <f>'Disc. 9'!H50</f>
        <v/>
      </c>
      <c r="I17" s="202" t="str">
        <f>'Disc. 9'!K50</f>
        <v/>
      </c>
      <c r="J17" s="227" t="str">
        <f>'Disc. 9'!N50</f>
        <v/>
      </c>
      <c r="K17" s="210" t="str">
        <f>'Disc. 9'!Q50</f>
        <v/>
      </c>
      <c r="L17" s="218" t="str">
        <f>'Disc. 9'!D55</f>
        <v/>
      </c>
      <c r="M17" s="155" t="str">
        <f>'Disc. 9'!D58</f>
        <v/>
      </c>
      <c r="N17" s="221">
        <f>'Disc. 9'!D61</f>
        <v>0</v>
      </c>
      <c r="O17" s="231"/>
      <c r="P17" s="237"/>
      <c r="Q17" s="232"/>
      <c r="R17" s="240"/>
      <c r="S17" s="1"/>
      <c r="T17" s="1"/>
      <c r="U17" s="223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>
        <f t="shared" si="2"/>
        <v>15</v>
      </c>
      <c r="AT17" s="9" t="str">
        <f t="shared" si="3"/>
        <v/>
      </c>
      <c r="AU17" s="26" t="str">
        <f t="shared" si="4"/>
        <v/>
      </c>
      <c r="AV17" s="27" t="str">
        <f t="shared" si="5"/>
        <v/>
      </c>
      <c r="AW17" s="10" t="str">
        <f t="shared" si="6"/>
        <v/>
      </c>
      <c r="AX17" s="28" t="str">
        <f t="shared" si="7"/>
        <v/>
      </c>
      <c r="AY17" s="29" t="str">
        <f t="shared" si="8"/>
        <v/>
      </c>
      <c r="AZ17" s="11">
        <f t="shared" si="9"/>
        <v>0</v>
      </c>
      <c r="BA17" s="30">
        <f t="shared" si="10"/>
        <v>0</v>
      </c>
      <c r="BB17" s="31">
        <f t="shared" si="11"/>
        <v>0</v>
      </c>
      <c r="BC17" s="12">
        <f t="shared" si="12"/>
        <v>0</v>
      </c>
      <c r="BD17" s="32">
        <f t="shared" si="13"/>
        <v>0</v>
      </c>
      <c r="BE17" s="1"/>
      <c r="BF17" s="25">
        <f t="shared" si="14"/>
        <v>15</v>
      </c>
      <c r="BG17" s="64" t="str">
        <f t="shared" si="15"/>
        <v/>
      </c>
      <c r="BH17" s="18" t="str">
        <f t="shared" si="16"/>
        <v/>
      </c>
      <c r="BI17" s="27" t="str">
        <f t="shared" si="17"/>
        <v/>
      </c>
      <c r="BJ17" s="68" t="str">
        <f t="shared" si="18"/>
        <v/>
      </c>
      <c r="BK17" s="28" t="str">
        <f t="shared" si="19"/>
        <v/>
      </c>
      <c r="BL17" s="29" t="str">
        <f t="shared" si="20"/>
        <v/>
      </c>
      <c r="BM17" s="69" t="str">
        <f t="shared" si="21"/>
        <v/>
      </c>
      <c r="BN17" s="30" t="str">
        <f t="shared" si="22"/>
        <v/>
      </c>
      <c r="BO17" s="31">
        <f t="shared" si="23"/>
        <v>0</v>
      </c>
      <c r="BP17" s="70" t="str">
        <f t="shared" si="24"/>
        <v/>
      </c>
      <c r="BQ17" s="32" t="str">
        <f t="shared" si="2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20.100000000000001" customHeight="1" x14ac:dyDescent="0.25">
      <c r="A18" s="1"/>
      <c r="B18" s="259" t="s">
        <v>120</v>
      </c>
      <c r="C18" s="215" t="s">
        <v>77</v>
      </c>
      <c r="D18" s="252">
        <v>50</v>
      </c>
      <c r="E18" s="253">
        <v>10</v>
      </c>
      <c r="F18" s="253">
        <v>20</v>
      </c>
      <c r="G18" s="254">
        <v>20</v>
      </c>
      <c r="H18" s="205" t="str">
        <f>'Disc. 10'!H50</f>
        <v/>
      </c>
      <c r="I18" s="202" t="str">
        <f>'Disc. 10'!K50</f>
        <v/>
      </c>
      <c r="J18" s="227" t="str">
        <f>'Disc. 10'!N50</f>
        <v/>
      </c>
      <c r="K18" s="210" t="str">
        <f>'Disc. 10'!Q50</f>
        <v/>
      </c>
      <c r="L18" s="218" t="str">
        <f>'Disc. 10'!D55</f>
        <v/>
      </c>
      <c r="M18" s="155" t="str">
        <f>'Disc. 10'!D58</f>
        <v/>
      </c>
      <c r="N18" s="221">
        <f>'Disc. 10'!D61</f>
        <v>0</v>
      </c>
      <c r="O18" s="231"/>
      <c r="P18" s="237"/>
      <c r="Q18" s="232"/>
      <c r="R18" s="240"/>
      <c r="S18" s="1"/>
      <c r="T18" s="1"/>
      <c r="U18" s="223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>
        <f t="shared" si="2"/>
        <v>20</v>
      </c>
      <c r="AT18" s="9" t="str">
        <f t="shared" si="3"/>
        <v/>
      </c>
      <c r="AU18" s="26" t="str">
        <f t="shared" si="4"/>
        <v/>
      </c>
      <c r="AV18" s="27" t="str">
        <f t="shared" si="5"/>
        <v/>
      </c>
      <c r="AW18" s="10" t="str">
        <f t="shared" si="6"/>
        <v/>
      </c>
      <c r="AX18" s="28" t="str">
        <f t="shared" si="7"/>
        <v/>
      </c>
      <c r="AY18" s="29" t="str">
        <f t="shared" si="8"/>
        <v/>
      </c>
      <c r="AZ18" s="11">
        <f t="shared" si="9"/>
        <v>0</v>
      </c>
      <c r="BA18" s="30">
        <f t="shared" si="10"/>
        <v>0</v>
      </c>
      <c r="BB18" s="31">
        <f t="shared" si="11"/>
        <v>0</v>
      </c>
      <c r="BC18" s="12">
        <f t="shared" si="12"/>
        <v>0</v>
      </c>
      <c r="BD18" s="32">
        <f t="shared" si="13"/>
        <v>0</v>
      </c>
      <c r="BE18" s="1"/>
      <c r="BF18" s="25">
        <f t="shared" si="14"/>
        <v>20</v>
      </c>
      <c r="BG18" s="64" t="str">
        <f t="shared" si="15"/>
        <v/>
      </c>
      <c r="BH18" s="18" t="str">
        <f t="shared" si="16"/>
        <v/>
      </c>
      <c r="BI18" s="27" t="str">
        <f t="shared" si="17"/>
        <v/>
      </c>
      <c r="BJ18" s="68" t="str">
        <f t="shared" si="18"/>
        <v/>
      </c>
      <c r="BK18" s="28" t="str">
        <f t="shared" si="19"/>
        <v/>
      </c>
      <c r="BL18" s="29" t="str">
        <f t="shared" si="20"/>
        <v/>
      </c>
      <c r="BM18" s="69" t="str">
        <f t="shared" si="21"/>
        <v/>
      </c>
      <c r="BN18" s="30" t="str">
        <f t="shared" si="22"/>
        <v/>
      </c>
      <c r="BO18" s="31">
        <f t="shared" si="23"/>
        <v>0</v>
      </c>
      <c r="BP18" s="70" t="str">
        <f t="shared" si="24"/>
        <v/>
      </c>
      <c r="BQ18" s="32" t="str">
        <f t="shared" si="2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20.100000000000001" customHeight="1" x14ac:dyDescent="0.25">
      <c r="A19" s="1"/>
      <c r="B19" s="259" t="s">
        <v>121</v>
      </c>
      <c r="C19" s="215" t="s">
        <v>78</v>
      </c>
      <c r="D19" s="252">
        <v>50</v>
      </c>
      <c r="E19" s="253">
        <v>20</v>
      </c>
      <c r="F19" s="253">
        <v>10</v>
      </c>
      <c r="G19" s="254">
        <v>20</v>
      </c>
      <c r="H19" s="205" t="str">
        <f>'Disc. 11'!H50</f>
        <v/>
      </c>
      <c r="I19" s="202" t="str">
        <f>'Disc. 11'!K50</f>
        <v/>
      </c>
      <c r="J19" s="227" t="str">
        <f>'Disc. 11'!N50</f>
        <v/>
      </c>
      <c r="K19" s="210" t="str">
        <f>'Disc. 11'!Q50</f>
        <v/>
      </c>
      <c r="L19" s="218" t="str">
        <f>'Disc. 11'!D55</f>
        <v/>
      </c>
      <c r="M19" s="155" t="str">
        <f>'Disc. 11'!D58</f>
        <v/>
      </c>
      <c r="N19" s="221">
        <f>'Disc. 11'!D61</f>
        <v>0</v>
      </c>
      <c r="O19" s="231"/>
      <c r="P19" s="237"/>
      <c r="Q19" s="232"/>
      <c r="R19" s="240"/>
      <c r="S19" s="1"/>
      <c r="T19" s="1"/>
      <c r="U19" s="223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>
        <f t="shared" si="2"/>
        <v>20</v>
      </c>
      <c r="AT19" s="9" t="str">
        <f t="shared" si="3"/>
        <v/>
      </c>
      <c r="AU19" s="26" t="str">
        <f t="shared" si="4"/>
        <v/>
      </c>
      <c r="AV19" s="27" t="str">
        <f t="shared" si="5"/>
        <v/>
      </c>
      <c r="AW19" s="10" t="str">
        <f t="shared" si="6"/>
        <v/>
      </c>
      <c r="AX19" s="28" t="str">
        <f t="shared" si="7"/>
        <v/>
      </c>
      <c r="AY19" s="29" t="str">
        <f t="shared" si="8"/>
        <v/>
      </c>
      <c r="AZ19" s="11">
        <f t="shared" si="9"/>
        <v>0</v>
      </c>
      <c r="BA19" s="30">
        <f t="shared" si="10"/>
        <v>0</v>
      </c>
      <c r="BB19" s="31">
        <f t="shared" si="11"/>
        <v>0</v>
      </c>
      <c r="BC19" s="12">
        <f t="shared" si="12"/>
        <v>0</v>
      </c>
      <c r="BD19" s="32">
        <f t="shared" si="13"/>
        <v>0</v>
      </c>
      <c r="BE19" s="1"/>
      <c r="BF19" s="25">
        <f t="shared" si="14"/>
        <v>20</v>
      </c>
      <c r="BG19" s="64" t="str">
        <f t="shared" si="15"/>
        <v/>
      </c>
      <c r="BH19" s="18" t="str">
        <f t="shared" si="16"/>
        <v/>
      </c>
      <c r="BI19" s="27" t="str">
        <f t="shared" si="17"/>
        <v/>
      </c>
      <c r="BJ19" s="68" t="str">
        <f t="shared" si="18"/>
        <v/>
      </c>
      <c r="BK19" s="28" t="str">
        <f t="shared" si="19"/>
        <v/>
      </c>
      <c r="BL19" s="29" t="str">
        <f t="shared" si="20"/>
        <v/>
      </c>
      <c r="BM19" s="69" t="str">
        <f t="shared" si="21"/>
        <v/>
      </c>
      <c r="BN19" s="30" t="str">
        <f t="shared" si="22"/>
        <v/>
      </c>
      <c r="BO19" s="31">
        <f t="shared" si="23"/>
        <v>0</v>
      </c>
      <c r="BP19" s="70" t="str">
        <f t="shared" si="24"/>
        <v/>
      </c>
      <c r="BQ19" s="32" t="str">
        <f t="shared" si="2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20.100000000000001" customHeight="1" x14ac:dyDescent="0.25">
      <c r="A20" s="1"/>
      <c r="B20" s="259" t="s">
        <v>122</v>
      </c>
      <c r="C20" s="215" t="s">
        <v>79</v>
      </c>
      <c r="D20" s="252">
        <v>35</v>
      </c>
      <c r="E20" s="253">
        <v>30</v>
      </c>
      <c r="F20" s="253">
        <v>20</v>
      </c>
      <c r="G20" s="254">
        <v>15</v>
      </c>
      <c r="H20" s="205" t="str">
        <f>'Disc. 12'!H50</f>
        <v/>
      </c>
      <c r="I20" s="202" t="str">
        <f>'Disc. 12'!K50</f>
        <v/>
      </c>
      <c r="J20" s="227" t="str">
        <f>'Disc. 12'!N50</f>
        <v/>
      </c>
      <c r="K20" s="210" t="str">
        <f>'Disc. 12'!Q50</f>
        <v/>
      </c>
      <c r="L20" s="218" t="str">
        <f>'Disc. 12'!D55</f>
        <v/>
      </c>
      <c r="M20" s="155" t="str">
        <f>'Disc. 12'!D58</f>
        <v/>
      </c>
      <c r="N20" s="221">
        <f>'Disc. 12'!D61</f>
        <v>0</v>
      </c>
      <c r="O20" s="231"/>
      <c r="P20" s="237"/>
      <c r="Q20" s="232"/>
      <c r="R20" s="240"/>
      <c r="S20" s="1"/>
      <c r="T20" s="1"/>
      <c r="U20" s="223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>
        <f t="shared" si="2"/>
        <v>15</v>
      </c>
      <c r="AT20" s="9" t="str">
        <f t="shared" si="3"/>
        <v/>
      </c>
      <c r="AU20" s="26" t="str">
        <f t="shared" si="4"/>
        <v/>
      </c>
      <c r="AV20" s="27" t="str">
        <f t="shared" si="5"/>
        <v/>
      </c>
      <c r="AW20" s="10" t="str">
        <f t="shared" si="6"/>
        <v/>
      </c>
      <c r="AX20" s="28" t="str">
        <f t="shared" si="7"/>
        <v/>
      </c>
      <c r="AY20" s="29" t="str">
        <f t="shared" si="8"/>
        <v/>
      </c>
      <c r="AZ20" s="11">
        <f t="shared" si="9"/>
        <v>0</v>
      </c>
      <c r="BA20" s="30">
        <f t="shared" si="10"/>
        <v>0</v>
      </c>
      <c r="BB20" s="31">
        <f t="shared" si="11"/>
        <v>0</v>
      </c>
      <c r="BC20" s="12">
        <f t="shared" si="12"/>
        <v>0</v>
      </c>
      <c r="BD20" s="32">
        <f t="shared" si="13"/>
        <v>0</v>
      </c>
      <c r="BE20" s="1"/>
      <c r="BF20" s="25">
        <f t="shared" si="14"/>
        <v>15</v>
      </c>
      <c r="BG20" s="64" t="str">
        <f t="shared" si="15"/>
        <v/>
      </c>
      <c r="BH20" s="18" t="str">
        <f t="shared" si="16"/>
        <v/>
      </c>
      <c r="BI20" s="27" t="str">
        <f t="shared" si="17"/>
        <v/>
      </c>
      <c r="BJ20" s="68" t="str">
        <f t="shared" si="18"/>
        <v/>
      </c>
      <c r="BK20" s="28" t="str">
        <f t="shared" si="19"/>
        <v/>
      </c>
      <c r="BL20" s="29" t="str">
        <f t="shared" si="20"/>
        <v/>
      </c>
      <c r="BM20" s="69" t="str">
        <f t="shared" si="21"/>
        <v/>
      </c>
      <c r="BN20" s="30" t="str">
        <f t="shared" si="22"/>
        <v/>
      </c>
      <c r="BO20" s="31">
        <f t="shared" si="23"/>
        <v>0</v>
      </c>
      <c r="BP20" s="70" t="str">
        <f t="shared" si="24"/>
        <v/>
      </c>
      <c r="BQ20" s="32" t="str">
        <f t="shared" si="2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20.100000000000001" customHeight="1" x14ac:dyDescent="0.25">
      <c r="A21" s="1"/>
      <c r="B21" s="259" t="s">
        <v>123</v>
      </c>
      <c r="C21" s="215" t="s">
        <v>80</v>
      </c>
      <c r="D21" s="252">
        <v>30</v>
      </c>
      <c r="E21" s="253">
        <v>30</v>
      </c>
      <c r="F21" s="253">
        <v>25</v>
      </c>
      <c r="G21" s="254">
        <v>15</v>
      </c>
      <c r="H21" s="205" t="str">
        <f>'Disc. 13'!H50</f>
        <v/>
      </c>
      <c r="I21" s="202" t="str">
        <f>'Disc. 13'!K50</f>
        <v/>
      </c>
      <c r="J21" s="227" t="str">
        <f>'Disc. 13'!N50</f>
        <v/>
      </c>
      <c r="K21" s="210" t="str">
        <f>'Disc. 13'!Q50</f>
        <v/>
      </c>
      <c r="L21" s="218" t="str">
        <f>'Disc. 13'!D55</f>
        <v/>
      </c>
      <c r="M21" s="155" t="str">
        <f>'Disc. 13'!D58</f>
        <v/>
      </c>
      <c r="N21" s="221">
        <f>'Disc. 13'!D61</f>
        <v>0</v>
      </c>
      <c r="O21" s="231"/>
      <c r="P21" s="237"/>
      <c r="Q21" s="232"/>
      <c r="R21" s="240"/>
      <c r="S21" s="1"/>
      <c r="T21" s="1"/>
      <c r="U21" s="223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>
        <f t="shared" si="2"/>
        <v>15</v>
      </c>
      <c r="AT21" s="9" t="str">
        <f t="shared" si="3"/>
        <v/>
      </c>
      <c r="AU21" s="26" t="str">
        <f t="shared" si="4"/>
        <v/>
      </c>
      <c r="AV21" s="27" t="str">
        <f t="shared" si="5"/>
        <v/>
      </c>
      <c r="AW21" s="10" t="str">
        <f t="shared" si="6"/>
        <v/>
      </c>
      <c r="AX21" s="28" t="str">
        <f t="shared" si="7"/>
        <v/>
      </c>
      <c r="AY21" s="29" t="str">
        <f t="shared" si="8"/>
        <v/>
      </c>
      <c r="AZ21" s="11">
        <f t="shared" si="9"/>
        <v>0</v>
      </c>
      <c r="BA21" s="30">
        <f t="shared" si="10"/>
        <v>0</v>
      </c>
      <c r="BB21" s="31">
        <f t="shared" si="11"/>
        <v>0</v>
      </c>
      <c r="BC21" s="12">
        <f t="shared" si="12"/>
        <v>0</v>
      </c>
      <c r="BD21" s="32">
        <f t="shared" si="13"/>
        <v>0</v>
      </c>
      <c r="BE21" s="1"/>
      <c r="BF21" s="25">
        <f t="shared" si="14"/>
        <v>15</v>
      </c>
      <c r="BG21" s="64" t="str">
        <f t="shared" si="15"/>
        <v/>
      </c>
      <c r="BH21" s="18" t="str">
        <f t="shared" si="16"/>
        <v/>
      </c>
      <c r="BI21" s="27" t="str">
        <f t="shared" si="17"/>
        <v/>
      </c>
      <c r="BJ21" s="68" t="str">
        <f t="shared" si="18"/>
        <v/>
      </c>
      <c r="BK21" s="28" t="str">
        <f t="shared" si="19"/>
        <v/>
      </c>
      <c r="BL21" s="29" t="str">
        <f t="shared" si="20"/>
        <v/>
      </c>
      <c r="BM21" s="69" t="str">
        <f t="shared" si="21"/>
        <v/>
      </c>
      <c r="BN21" s="30" t="str">
        <f t="shared" si="22"/>
        <v/>
      </c>
      <c r="BO21" s="31">
        <f t="shared" si="23"/>
        <v>0</v>
      </c>
      <c r="BP21" s="70" t="str">
        <f t="shared" si="24"/>
        <v/>
      </c>
      <c r="BQ21" s="32" t="str">
        <f t="shared" si="2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20.100000000000001" customHeight="1" x14ac:dyDescent="0.25">
      <c r="A22" s="1"/>
      <c r="B22" s="259" t="s">
        <v>124</v>
      </c>
      <c r="C22" s="215" t="s">
        <v>81</v>
      </c>
      <c r="D22" s="252">
        <v>30</v>
      </c>
      <c r="E22" s="253">
        <v>30</v>
      </c>
      <c r="F22" s="253">
        <v>25</v>
      </c>
      <c r="G22" s="254">
        <v>15</v>
      </c>
      <c r="H22" s="205" t="str">
        <f>'Disc. 14'!H50</f>
        <v/>
      </c>
      <c r="I22" s="202" t="str">
        <f>'Disc. 14'!K50</f>
        <v/>
      </c>
      <c r="J22" s="227" t="str">
        <f>'Disc. 14'!N50</f>
        <v/>
      </c>
      <c r="K22" s="210" t="str">
        <f>'Disc. 14'!Q50</f>
        <v/>
      </c>
      <c r="L22" s="218" t="str">
        <f>'Disc. 14'!D55</f>
        <v/>
      </c>
      <c r="M22" s="155" t="str">
        <f>'Disc. 14'!D58</f>
        <v/>
      </c>
      <c r="N22" s="221">
        <f>'Disc. 14'!D61</f>
        <v>0</v>
      </c>
      <c r="O22" s="231"/>
      <c r="P22" s="237"/>
      <c r="Q22" s="232"/>
      <c r="R22" s="240"/>
      <c r="S22" s="1"/>
      <c r="T22" s="1"/>
      <c r="U22" s="223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>
        <f t="shared" si="2"/>
        <v>15</v>
      </c>
      <c r="AT22" s="9" t="str">
        <f t="shared" si="3"/>
        <v/>
      </c>
      <c r="AU22" s="26" t="str">
        <f t="shared" si="4"/>
        <v/>
      </c>
      <c r="AV22" s="27" t="str">
        <f t="shared" si="5"/>
        <v/>
      </c>
      <c r="AW22" s="10" t="str">
        <f t="shared" si="6"/>
        <v/>
      </c>
      <c r="AX22" s="28" t="str">
        <f t="shared" si="7"/>
        <v/>
      </c>
      <c r="AY22" s="29" t="str">
        <f t="shared" si="8"/>
        <v/>
      </c>
      <c r="AZ22" s="11">
        <f t="shared" si="9"/>
        <v>0</v>
      </c>
      <c r="BA22" s="30">
        <f t="shared" si="10"/>
        <v>0</v>
      </c>
      <c r="BB22" s="31">
        <f t="shared" si="11"/>
        <v>0</v>
      </c>
      <c r="BC22" s="12">
        <f t="shared" si="12"/>
        <v>0</v>
      </c>
      <c r="BD22" s="32">
        <f t="shared" si="13"/>
        <v>0</v>
      </c>
      <c r="BE22" s="1"/>
      <c r="BF22" s="25">
        <f t="shared" si="14"/>
        <v>15</v>
      </c>
      <c r="BG22" s="64" t="str">
        <f t="shared" si="15"/>
        <v/>
      </c>
      <c r="BH22" s="18" t="str">
        <f t="shared" si="16"/>
        <v/>
      </c>
      <c r="BI22" s="27" t="str">
        <f t="shared" si="17"/>
        <v/>
      </c>
      <c r="BJ22" s="68" t="str">
        <f t="shared" si="18"/>
        <v/>
      </c>
      <c r="BK22" s="28" t="str">
        <f t="shared" si="19"/>
        <v/>
      </c>
      <c r="BL22" s="29" t="str">
        <f t="shared" si="20"/>
        <v/>
      </c>
      <c r="BM22" s="69" t="str">
        <f t="shared" si="21"/>
        <v/>
      </c>
      <c r="BN22" s="30" t="str">
        <f t="shared" si="22"/>
        <v/>
      </c>
      <c r="BO22" s="31">
        <f t="shared" si="23"/>
        <v>0</v>
      </c>
      <c r="BP22" s="70" t="str">
        <f t="shared" si="24"/>
        <v/>
      </c>
      <c r="BQ22" s="32" t="str">
        <f t="shared" si="2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20.100000000000001" customHeight="1" x14ac:dyDescent="0.25">
      <c r="A23" s="1"/>
      <c r="B23" s="259" t="s">
        <v>125</v>
      </c>
      <c r="C23" s="215" t="s">
        <v>82</v>
      </c>
      <c r="D23" s="252">
        <v>40</v>
      </c>
      <c r="E23" s="253">
        <v>15</v>
      </c>
      <c r="F23" s="253">
        <v>30</v>
      </c>
      <c r="G23" s="254">
        <v>15</v>
      </c>
      <c r="H23" s="205" t="str">
        <f>'Disc. 15'!H50</f>
        <v/>
      </c>
      <c r="I23" s="202" t="str">
        <f>'Disc. 15'!K50</f>
        <v/>
      </c>
      <c r="J23" s="227" t="str">
        <f>'Disc. 15'!N50</f>
        <v/>
      </c>
      <c r="K23" s="210" t="str">
        <f>'Disc. 15'!Q50</f>
        <v/>
      </c>
      <c r="L23" s="218" t="str">
        <f>'Disc. 15'!D55</f>
        <v/>
      </c>
      <c r="M23" s="155" t="str">
        <f>'Disc. 15'!D58</f>
        <v/>
      </c>
      <c r="N23" s="221">
        <f>'Disc. 15'!D61</f>
        <v>0</v>
      </c>
      <c r="O23" s="231"/>
      <c r="P23" s="237"/>
      <c r="Q23" s="232"/>
      <c r="R23" s="240"/>
      <c r="S23" s="1"/>
      <c r="T23" s="1"/>
      <c r="U23" s="223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>
        <f t="shared" si="2"/>
        <v>15</v>
      </c>
      <c r="AT23" s="9" t="str">
        <f t="shared" si="3"/>
        <v/>
      </c>
      <c r="AU23" s="26" t="str">
        <f t="shared" si="4"/>
        <v/>
      </c>
      <c r="AV23" s="27" t="str">
        <f t="shared" si="5"/>
        <v/>
      </c>
      <c r="AW23" s="10" t="str">
        <f t="shared" si="6"/>
        <v/>
      </c>
      <c r="AX23" s="28" t="str">
        <f t="shared" si="7"/>
        <v/>
      </c>
      <c r="AY23" s="29" t="str">
        <f t="shared" si="8"/>
        <v/>
      </c>
      <c r="AZ23" s="11">
        <f t="shared" si="9"/>
        <v>0</v>
      </c>
      <c r="BA23" s="30">
        <f t="shared" si="10"/>
        <v>0</v>
      </c>
      <c r="BB23" s="31">
        <f t="shared" si="11"/>
        <v>0</v>
      </c>
      <c r="BC23" s="12">
        <f t="shared" si="12"/>
        <v>0</v>
      </c>
      <c r="BD23" s="32">
        <f t="shared" si="13"/>
        <v>0</v>
      </c>
      <c r="BE23" s="1"/>
      <c r="BF23" s="25">
        <f t="shared" si="14"/>
        <v>15</v>
      </c>
      <c r="BG23" s="64" t="str">
        <f t="shared" si="15"/>
        <v/>
      </c>
      <c r="BH23" s="18" t="str">
        <f t="shared" si="16"/>
        <v/>
      </c>
      <c r="BI23" s="27" t="str">
        <f t="shared" si="17"/>
        <v/>
      </c>
      <c r="BJ23" s="68" t="str">
        <f t="shared" si="18"/>
        <v/>
      </c>
      <c r="BK23" s="28" t="str">
        <f t="shared" si="19"/>
        <v/>
      </c>
      <c r="BL23" s="29" t="str">
        <f t="shared" si="20"/>
        <v/>
      </c>
      <c r="BM23" s="69" t="str">
        <f t="shared" si="21"/>
        <v/>
      </c>
      <c r="BN23" s="30" t="str">
        <f t="shared" si="22"/>
        <v/>
      </c>
      <c r="BO23" s="31">
        <f t="shared" si="23"/>
        <v>0</v>
      </c>
      <c r="BP23" s="70" t="str">
        <f t="shared" si="24"/>
        <v/>
      </c>
      <c r="BQ23" s="32" t="str">
        <f t="shared" si="2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20.100000000000001" customHeight="1" x14ac:dyDescent="0.25">
      <c r="A24" s="1"/>
      <c r="B24" s="259"/>
      <c r="C24" s="215" t="s">
        <v>83</v>
      </c>
      <c r="D24" s="252"/>
      <c r="E24" s="253"/>
      <c r="F24" s="253"/>
      <c r="G24" s="254"/>
      <c r="H24" s="205" t="str">
        <f>'Disc. 16'!H50</f>
        <v/>
      </c>
      <c r="I24" s="202" t="str">
        <f>'Disc. 16'!K50</f>
        <v/>
      </c>
      <c r="J24" s="227" t="str">
        <f>'Disc. 16'!N50</f>
        <v/>
      </c>
      <c r="K24" s="210" t="str">
        <f>'Disc. 16'!Q50</f>
        <v/>
      </c>
      <c r="L24" s="218" t="str">
        <f>'Disc. 16'!D55</f>
        <v/>
      </c>
      <c r="M24" s="155" t="str">
        <f>'Disc. 16'!D58</f>
        <v/>
      </c>
      <c r="N24" s="221">
        <f>'Disc. 16'!D61</f>
        <v>0</v>
      </c>
      <c r="O24" s="231"/>
      <c r="P24" s="237"/>
      <c r="Q24" s="232"/>
      <c r="R24" s="240"/>
      <c r="S24" s="1"/>
      <c r="T24" s="1"/>
      <c r="U24" s="223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>
        <f t="shared" si="2"/>
        <v>0</v>
      </c>
      <c r="AT24" s="9" t="str">
        <f t="shared" si="3"/>
        <v/>
      </c>
      <c r="AU24" s="26" t="str">
        <f t="shared" si="4"/>
        <v/>
      </c>
      <c r="AV24" s="27" t="str">
        <f t="shared" si="5"/>
        <v/>
      </c>
      <c r="AW24" s="10" t="str">
        <f t="shared" si="6"/>
        <v/>
      </c>
      <c r="AX24" s="28" t="str">
        <f t="shared" si="7"/>
        <v/>
      </c>
      <c r="AY24" s="29" t="str">
        <f t="shared" si="8"/>
        <v/>
      </c>
      <c r="AZ24" s="11">
        <f t="shared" si="9"/>
        <v>0</v>
      </c>
      <c r="BA24" s="30">
        <f t="shared" si="10"/>
        <v>0</v>
      </c>
      <c r="BB24" s="31">
        <f t="shared" si="11"/>
        <v>0</v>
      </c>
      <c r="BC24" s="12">
        <f t="shared" si="12"/>
        <v>0</v>
      </c>
      <c r="BD24" s="32">
        <f t="shared" si="13"/>
        <v>0</v>
      </c>
      <c r="BE24" s="1"/>
      <c r="BF24" s="25">
        <f t="shared" si="14"/>
        <v>0</v>
      </c>
      <c r="BG24" s="64" t="str">
        <f t="shared" si="15"/>
        <v/>
      </c>
      <c r="BH24" s="18" t="str">
        <f t="shared" si="16"/>
        <v/>
      </c>
      <c r="BI24" s="27" t="str">
        <f t="shared" si="17"/>
        <v/>
      </c>
      <c r="BJ24" s="68" t="str">
        <f t="shared" si="18"/>
        <v/>
      </c>
      <c r="BK24" s="28" t="str">
        <f t="shared" si="19"/>
        <v/>
      </c>
      <c r="BL24" s="29" t="str">
        <f t="shared" si="20"/>
        <v/>
      </c>
      <c r="BM24" s="69" t="str">
        <f t="shared" si="21"/>
        <v/>
      </c>
      <c r="BN24" s="30" t="str">
        <f t="shared" si="22"/>
        <v/>
      </c>
      <c r="BO24" s="31">
        <f t="shared" si="23"/>
        <v>0</v>
      </c>
      <c r="BP24" s="70" t="str">
        <f t="shared" si="24"/>
        <v/>
      </c>
      <c r="BQ24" s="32" t="str">
        <f t="shared" si="2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20.100000000000001" customHeight="1" x14ac:dyDescent="0.25">
      <c r="A25" s="1"/>
      <c r="B25" s="259"/>
      <c r="C25" s="215" t="s">
        <v>84</v>
      </c>
      <c r="D25" s="252"/>
      <c r="E25" s="253"/>
      <c r="F25" s="253"/>
      <c r="G25" s="254"/>
      <c r="H25" s="205" t="str">
        <f>'Disc. 17'!H50</f>
        <v/>
      </c>
      <c r="I25" s="202" t="str">
        <f>'Disc. 17'!K50</f>
        <v/>
      </c>
      <c r="J25" s="227" t="str">
        <f>'Disc. 17'!N50</f>
        <v/>
      </c>
      <c r="K25" s="210" t="str">
        <f>'Disc. 17'!Q50</f>
        <v/>
      </c>
      <c r="L25" s="218" t="str">
        <f>'Disc. 17'!D55</f>
        <v/>
      </c>
      <c r="M25" s="155" t="str">
        <f>'Disc. 17'!D58</f>
        <v/>
      </c>
      <c r="N25" s="221">
        <f>'Disc. 17'!D61</f>
        <v>0</v>
      </c>
      <c r="O25" s="231"/>
      <c r="P25" s="237"/>
      <c r="Q25" s="232"/>
      <c r="R25" s="240"/>
      <c r="S25" s="1"/>
      <c r="T25" s="1"/>
      <c r="U25" s="223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>
        <f t="shared" si="2"/>
        <v>0</v>
      </c>
      <c r="AT25" s="9" t="str">
        <f t="shared" si="3"/>
        <v/>
      </c>
      <c r="AU25" s="26" t="str">
        <f t="shared" si="4"/>
        <v/>
      </c>
      <c r="AV25" s="27" t="str">
        <f t="shared" si="5"/>
        <v/>
      </c>
      <c r="AW25" s="10" t="str">
        <f t="shared" si="6"/>
        <v/>
      </c>
      <c r="AX25" s="28" t="str">
        <f t="shared" si="7"/>
        <v/>
      </c>
      <c r="AY25" s="29" t="str">
        <f t="shared" si="8"/>
        <v/>
      </c>
      <c r="AZ25" s="11">
        <f t="shared" si="9"/>
        <v>0</v>
      </c>
      <c r="BA25" s="30">
        <f t="shared" si="10"/>
        <v>0</v>
      </c>
      <c r="BB25" s="31">
        <f t="shared" si="11"/>
        <v>0</v>
      </c>
      <c r="BC25" s="12">
        <f t="shared" si="12"/>
        <v>0</v>
      </c>
      <c r="BD25" s="32">
        <f t="shared" si="13"/>
        <v>0</v>
      </c>
      <c r="BE25" s="1"/>
      <c r="BF25" s="25">
        <f t="shared" si="14"/>
        <v>0</v>
      </c>
      <c r="BG25" s="64" t="str">
        <f t="shared" si="15"/>
        <v/>
      </c>
      <c r="BH25" s="18" t="str">
        <f t="shared" si="16"/>
        <v/>
      </c>
      <c r="BI25" s="27" t="str">
        <f t="shared" si="17"/>
        <v/>
      </c>
      <c r="BJ25" s="68" t="str">
        <f t="shared" si="18"/>
        <v/>
      </c>
      <c r="BK25" s="28" t="str">
        <f t="shared" si="19"/>
        <v/>
      </c>
      <c r="BL25" s="29" t="str">
        <f t="shared" si="20"/>
        <v/>
      </c>
      <c r="BM25" s="69" t="str">
        <f t="shared" si="21"/>
        <v/>
      </c>
      <c r="BN25" s="30" t="str">
        <f t="shared" si="22"/>
        <v/>
      </c>
      <c r="BO25" s="31">
        <f t="shared" si="23"/>
        <v>0</v>
      </c>
      <c r="BP25" s="70" t="str">
        <f t="shared" si="24"/>
        <v/>
      </c>
      <c r="BQ25" s="32" t="str">
        <f t="shared" si="2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20.100000000000001" customHeight="1" x14ac:dyDescent="0.25">
      <c r="A26" s="1"/>
      <c r="B26" s="259"/>
      <c r="C26" s="215" t="s">
        <v>85</v>
      </c>
      <c r="D26" s="252"/>
      <c r="E26" s="253"/>
      <c r="F26" s="253"/>
      <c r="G26" s="254"/>
      <c r="H26" s="205" t="str">
        <f>'Disc. 18'!H50</f>
        <v/>
      </c>
      <c r="I26" s="202" t="str">
        <f>'Disc. 18'!K50</f>
        <v/>
      </c>
      <c r="J26" s="227" t="str">
        <f>'Disc. 18'!N50</f>
        <v/>
      </c>
      <c r="K26" s="210" t="str">
        <f>'Disc. 18'!Q50</f>
        <v/>
      </c>
      <c r="L26" s="218" t="str">
        <f>'Disc. 18'!D55</f>
        <v/>
      </c>
      <c r="M26" s="155" t="str">
        <f>'Disc. 18'!D58</f>
        <v/>
      </c>
      <c r="N26" s="221">
        <f>'Disc. 18'!D61</f>
        <v>0</v>
      </c>
      <c r="O26" s="231"/>
      <c r="P26" s="237"/>
      <c r="Q26" s="232"/>
      <c r="R26" s="240"/>
      <c r="S26" s="1"/>
      <c r="T26" s="1"/>
      <c r="U26" s="223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>
        <f t="shared" si="2"/>
        <v>0</v>
      </c>
      <c r="AT26" s="9" t="str">
        <f t="shared" si="3"/>
        <v/>
      </c>
      <c r="AU26" s="26" t="str">
        <f t="shared" si="4"/>
        <v/>
      </c>
      <c r="AV26" s="27" t="str">
        <f t="shared" si="5"/>
        <v/>
      </c>
      <c r="AW26" s="10" t="str">
        <f t="shared" si="6"/>
        <v/>
      </c>
      <c r="AX26" s="28" t="str">
        <f t="shared" si="7"/>
        <v/>
      </c>
      <c r="AY26" s="29" t="str">
        <f t="shared" si="8"/>
        <v/>
      </c>
      <c r="AZ26" s="11">
        <f t="shared" si="9"/>
        <v>0</v>
      </c>
      <c r="BA26" s="30">
        <f t="shared" si="10"/>
        <v>0</v>
      </c>
      <c r="BB26" s="31">
        <f t="shared" si="11"/>
        <v>0</v>
      </c>
      <c r="BC26" s="12">
        <f t="shared" si="12"/>
        <v>0</v>
      </c>
      <c r="BD26" s="32">
        <f t="shared" si="13"/>
        <v>0</v>
      </c>
      <c r="BE26" s="1"/>
      <c r="BF26" s="25">
        <f t="shared" si="14"/>
        <v>0</v>
      </c>
      <c r="BG26" s="64" t="str">
        <f t="shared" si="15"/>
        <v/>
      </c>
      <c r="BH26" s="18" t="str">
        <f t="shared" si="16"/>
        <v/>
      </c>
      <c r="BI26" s="27" t="str">
        <f t="shared" si="17"/>
        <v/>
      </c>
      <c r="BJ26" s="68" t="str">
        <f t="shared" si="18"/>
        <v/>
      </c>
      <c r="BK26" s="28" t="str">
        <f t="shared" si="19"/>
        <v/>
      </c>
      <c r="BL26" s="29" t="str">
        <f t="shared" si="20"/>
        <v/>
      </c>
      <c r="BM26" s="69" t="str">
        <f t="shared" si="21"/>
        <v/>
      </c>
      <c r="BN26" s="30" t="str">
        <f t="shared" si="22"/>
        <v/>
      </c>
      <c r="BO26" s="31">
        <f t="shared" si="23"/>
        <v>0</v>
      </c>
      <c r="BP26" s="70" t="str">
        <f t="shared" si="24"/>
        <v/>
      </c>
      <c r="BQ26" s="32" t="str">
        <f t="shared" si="2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20.100000000000001" customHeight="1" x14ac:dyDescent="0.25">
      <c r="A27" s="1"/>
      <c r="B27" s="259"/>
      <c r="C27" s="215" t="s">
        <v>86</v>
      </c>
      <c r="D27" s="252"/>
      <c r="E27" s="253"/>
      <c r="F27" s="253"/>
      <c r="G27" s="254"/>
      <c r="H27" s="205" t="str">
        <f>'Disc. 19'!H50</f>
        <v/>
      </c>
      <c r="I27" s="202" t="str">
        <f>'Disc. 19'!K50</f>
        <v/>
      </c>
      <c r="J27" s="227" t="str">
        <f>'Disc. 19'!N50</f>
        <v/>
      </c>
      <c r="K27" s="210" t="str">
        <f>'Disc. 19'!Q50</f>
        <v/>
      </c>
      <c r="L27" s="218" t="str">
        <f>'Disc. 19'!D55</f>
        <v/>
      </c>
      <c r="M27" s="155" t="str">
        <f>'Disc. 19'!D58</f>
        <v/>
      </c>
      <c r="N27" s="221">
        <f>'Disc. 19'!D61</f>
        <v>0</v>
      </c>
      <c r="O27" s="231"/>
      <c r="P27" s="237"/>
      <c r="Q27" s="232"/>
      <c r="R27" s="240"/>
      <c r="S27" s="1"/>
      <c r="T27" s="1"/>
      <c r="U27" s="223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>
        <f t="shared" si="2"/>
        <v>0</v>
      </c>
      <c r="AT27" s="9" t="str">
        <f t="shared" si="3"/>
        <v/>
      </c>
      <c r="AU27" s="26" t="str">
        <f t="shared" si="4"/>
        <v/>
      </c>
      <c r="AV27" s="27" t="str">
        <f t="shared" si="5"/>
        <v/>
      </c>
      <c r="AW27" s="10" t="str">
        <f t="shared" si="6"/>
        <v/>
      </c>
      <c r="AX27" s="28" t="str">
        <f t="shared" si="7"/>
        <v/>
      </c>
      <c r="AY27" s="29" t="str">
        <f t="shared" si="8"/>
        <v/>
      </c>
      <c r="AZ27" s="11">
        <f t="shared" si="9"/>
        <v>0</v>
      </c>
      <c r="BA27" s="30">
        <f t="shared" si="10"/>
        <v>0</v>
      </c>
      <c r="BB27" s="31">
        <f t="shared" si="11"/>
        <v>0</v>
      </c>
      <c r="BC27" s="12">
        <f t="shared" si="12"/>
        <v>0</v>
      </c>
      <c r="BD27" s="32">
        <f t="shared" si="13"/>
        <v>0</v>
      </c>
      <c r="BE27" s="1"/>
      <c r="BF27" s="25">
        <f t="shared" si="14"/>
        <v>0</v>
      </c>
      <c r="BG27" s="64" t="str">
        <f t="shared" si="15"/>
        <v/>
      </c>
      <c r="BH27" s="18" t="str">
        <f t="shared" si="16"/>
        <v/>
      </c>
      <c r="BI27" s="27" t="str">
        <f t="shared" si="17"/>
        <v/>
      </c>
      <c r="BJ27" s="68" t="str">
        <f t="shared" si="18"/>
        <v/>
      </c>
      <c r="BK27" s="28" t="str">
        <f t="shared" si="19"/>
        <v/>
      </c>
      <c r="BL27" s="29" t="str">
        <f t="shared" si="20"/>
        <v/>
      </c>
      <c r="BM27" s="69" t="str">
        <f t="shared" si="21"/>
        <v/>
      </c>
      <c r="BN27" s="30" t="str">
        <f t="shared" si="22"/>
        <v/>
      </c>
      <c r="BO27" s="31">
        <f t="shared" si="23"/>
        <v>0</v>
      </c>
      <c r="BP27" s="70" t="str">
        <f t="shared" si="24"/>
        <v/>
      </c>
      <c r="BQ27" s="32" t="str">
        <f t="shared" si="2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20.100000000000001" customHeight="1" thickBot="1" x14ac:dyDescent="0.3">
      <c r="A28" s="1"/>
      <c r="B28" s="260"/>
      <c r="C28" s="216" t="s">
        <v>87</v>
      </c>
      <c r="D28" s="255"/>
      <c r="E28" s="256"/>
      <c r="F28" s="256"/>
      <c r="G28" s="257"/>
      <c r="H28" s="211" t="str">
        <f>'Disc. 20'!H50</f>
        <v/>
      </c>
      <c r="I28" s="212" t="str">
        <f>'Disc. 20'!K50</f>
        <v/>
      </c>
      <c r="J28" s="228" t="str">
        <f>'Disc. 20'!N50</f>
        <v/>
      </c>
      <c r="K28" s="213" t="str">
        <f>'Disc. 20'!Q50</f>
        <v/>
      </c>
      <c r="L28" s="219" t="str">
        <f>'Disc. 20'!D55</f>
        <v/>
      </c>
      <c r="M28" s="156" t="str">
        <f>'Disc. 20'!D58</f>
        <v/>
      </c>
      <c r="N28" s="222">
        <f>'Disc. 20'!D61</f>
        <v>0</v>
      </c>
      <c r="O28" s="233"/>
      <c r="P28" s="238"/>
      <c r="Q28" s="234"/>
      <c r="R28" s="241"/>
      <c r="S28" s="1"/>
      <c r="T28" s="1"/>
      <c r="U28" s="223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>
        <f t="shared" si="2"/>
        <v>0</v>
      </c>
      <c r="AT28" s="9" t="str">
        <f t="shared" si="3"/>
        <v/>
      </c>
      <c r="AU28" s="26" t="str">
        <f t="shared" si="4"/>
        <v/>
      </c>
      <c r="AV28" s="27" t="str">
        <f t="shared" si="5"/>
        <v/>
      </c>
      <c r="AW28" s="10" t="str">
        <f t="shared" si="6"/>
        <v/>
      </c>
      <c r="AX28" s="28" t="str">
        <f t="shared" si="7"/>
        <v/>
      </c>
      <c r="AY28" s="29" t="str">
        <f t="shared" si="8"/>
        <v/>
      </c>
      <c r="AZ28" s="11">
        <f t="shared" si="9"/>
        <v>0</v>
      </c>
      <c r="BA28" s="30">
        <f t="shared" si="10"/>
        <v>0</v>
      </c>
      <c r="BB28" s="31">
        <f t="shared" si="11"/>
        <v>0</v>
      </c>
      <c r="BC28" s="12">
        <f t="shared" si="12"/>
        <v>0</v>
      </c>
      <c r="BD28" s="32">
        <f t="shared" si="13"/>
        <v>0</v>
      </c>
      <c r="BE28" s="1"/>
      <c r="BF28" s="25">
        <f t="shared" si="14"/>
        <v>0</v>
      </c>
      <c r="BG28" s="64" t="str">
        <f t="shared" si="15"/>
        <v/>
      </c>
      <c r="BH28" s="18" t="str">
        <f t="shared" si="16"/>
        <v/>
      </c>
      <c r="BI28" s="27" t="str">
        <f t="shared" si="17"/>
        <v/>
      </c>
      <c r="BJ28" s="68" t="str">
        <f t="shared" si="18"/>
        <v/>
      </c>
      <c r="BK28" s="28" t="str">
        <f t="shared" si="19"/>
        <v/>
      </c>
      <c r="BL28" s="29" t="str">
        <f t="shared" si="20"/>
        <v/>
      </c>
      <c r="BM28" s="69" t="str">
        <f t="shared" si="21"/>
        <v/>
      </c>
      <c r="BN28" s="30" t="str">
        <f t="shared" si="22"/>
        <v/>
      </c>
      <c r="BO28" s="31">
        <f t="shared" si="23"/>
        <v>0</v>
      </c>
      <c r="BP28" s="70" t="str">
        <f t="shared" si="24"/>
        <v/>
      </c>
      <c r="BQ28" s="32" t="str">
        <f t="shared" si="2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9.9499999999999993" customHeight="1" thickBo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24" customHeight="1" thickBo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87" t="s">
        <v>110</v>
      </c>
      <c r="M30" s="287"/>
      <c r="N30" s="287"/>
      <c r="O30" s="288"/>
      <c r="P30" s="225" t="str">
        <f>IFERROR(AVERAGE(P9:P28),"")</f>
        <v/>
      </c>
      <c r="Q30" s="1"/>
      <c r="R30" s="224" t="str">
        <f>IFERROR(AVERAGE(R9:R28),"")</f>
        <v/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24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24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24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24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24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57"/>
      <c r="AS36" s="158" t="s">
        <v>2</v>
      </c>
      <c r="AT36" s="159">
        <f>SUM(AT9:AT28)</f>
        <v>0</v>
      </c>
      <c r="AU36" s="307"/>
      <c r="AV36" s="307"/>
      <c r="AW36" s="159">
        <f>SUM(AW9:AW28)</f>
        <v>0</v>
      </c>
      <c r="AX36" s="307"/>
      <c r="AY36" s="307"/>
      <c r="AZ36" s="159">
        <f>SUM(AZ9:AZ28)</f>
        <v>0</v>
      </c>
      <c r="BA36" s="307"/>
      <c r="BB36" s="307"/>
      <c r="BC36" s="159">
        <f>SUM(BC9:BC28)</f>
        <v>0</v>
      </c>
      <c r="BD36" s="157"/>
      <c r="BE36" s="157"/>
      <c r="BF36" s="158" t="s">
        <v>2</v>
      </c>
      <c r="BG36" s="159">
        <f>SUM(BG9:BG28)</f>
        <v>0</v>
      </c>
      <c r="BH36" s="159">
        <f>SUM(BH9:BH28)</f>
        <v>0</v>
      </c>
      <c r="BI36" s="41"/>
      <c r="BJ36" s="159">
        <f>SUM(BJ9:BJ28)</f>
        <v>0</v>
      </c>
      <c r="BK36" s="159">
        <f>SUM(BK9:BK28)</f>
        <v>0</v>
      </c>
      <c r="BL36" s="41"/>
      <c r="BM36" s="159">
        <f>SUM(BM9:BM28)</f>
        <v>0</v>
      </c>
      <c r="BN36" s="159">
        <f>SUM(BN9:BN28)</f>
        <v>0</v>
      </c>
      <c r="BO36" s="41"/>
      <c r="BP36" s="159">
        <f>SUM(BP9:BP28)</f>
        <v>0</v>
      </c>
      <c r="BQ36" s="159">
        <f>SUM(BQ9:BQ28)</f>
        <v>0</v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"/>
      <c r="T37" s="160"/>
      <c r="U37" s="160"/>
      <c r="V37" s="160"/>
      <c r="W37" s="160"/>
      <c r="X37" s="160"/>
      <c r="Y37" s="160"/>
      <c r="Z37" s="160"/>
      <c r="AA37" s="160"/>
      <c r="AB37" s="160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57"/>
      <c r="AS37" s="161" t="s">
        <v>10</v>
      </c>
      <c r="AT37" s="162" t="e">
        <f>AT36/AT39</f>
        <v>#DIV/0!</v>
      </c>
      <c r="AU37" s="307"/>
      <c r="AV37" s="307"/>
      <c r="AW37" s="162" t="e">
        <f>AW36/AW39</f>
        <v>#DIV/0!</v>
      </c>
      <c r="AX37" s="307"/>
      <c r="AY37" s="307"/>
      <c r="AZ37" s="162" t="e">
        <f>AZ36/AZ39</f>
        <v>#DIV/0!</v>
      </c>
      <c r="BA37" s="307"/>
      <c r="BB37" s="307"/>
      <c r="BC37" s="162" t="e">
        <f>BC36/BC39</f>
        <v>#DIV/0!</v>
      </c>
      <c r="BD37" s="157"/>
      <c r="BE37" s="157"/>
      <c r="BF37" s="161" t="s">
        <v>10</v>
      </c>
      <c r="BG37" s="158" t="e">
        <f>BG36/BH36</f>
        <v>#DIV/0!</v>
      </c>
      <c r="BH37" s="287"/>
      <c r="BI37" s="287"/>
      <c r="BJ37" s="158" t="e">
        <f>BJ36/BK36</f>
        <v>#DIV/0!</v>
      </c>
      <c r="BK37" s="41"/>
      <c r="BL37" s="41"/>
      <c r="BM37" s="158" t="e">
        <f>BM36/BN36</f>
        <v>#DIV/0!</v>
      </c>
      <c r="BN37" s="41"/>
      <c r="BO37" s="41"/>
      <c r="BP37" s="158" t="e">
        <f>BP36/BQ36</f>
        <v>#DIV/0!</v>
      </c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"/>
      <c r="T38" s="160"/>
      <c r="U38" s="160"/>
      <c r="V38" s="160"/>
      <c r="W38" s="160"/>
      <c r="X38" s="160"/>
      <c r="Y38" s="160"/>
      <c r="Z38" s="160"/>
      <c r="AA38" s="160"/>
      <c r="AB38" s="160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"/>
      <c r="T39" s="160"/>
      <c r="U39" s="160"/>
      <c r="V39" s="160"/>
      <c r="W39" s="160"/>
      <c r="X39" s="160"/>
      <c r="Y39" s="160"/>
      <c r="Z39" s="160"/>
      <c r="AA39" s="160"/>
      <c r="AB39" s="160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57"/>
      <c r="AS39" s="158" t="s">
        <v>60</v>
      </c>
      <c r="AT39" s="158">
        <f>COUNTIF(AT9:AT28,"&gt;0")</f>
        <v>0</v>
      </c>
      <c r="AU39" s="163"/>
      <c r="AV39" s="157"/>
      <c r="AW39" s="158">
        <f>COUNTIF(AW9:AW28,"&gt;0")</f>
        <v>0</v>
      </c>
      <c r="AX39" s="304"/>
      <c r="AY39" s="287"/>
      <c r="AZ39" s="158">
        <f>COUNTIF(AZ9:AZ28,"&gt;0")</f>
        <v>0</v>
      </c>
      <c r="BA39" s="157"/>
      <c r="BB39" s="157"/>
      <c r="BC39" s="158">
        <f>COUNTIF(BC9:BC28,"&gt;0")</f>
        <v>0</v>
      </c>
      <c r="BD39" s="157"/>
      <c r="BE39" s="157"/>
      <c r="BF39" s="157"/>
      <c r="BG39" s="157"/>
      <c r="BH39" s="157"/>
      <c r="BI39" s="157"/>
      <c r="BJ39" s="157"/>
      <c r="BK39" s="287"/>
      <c r="BL39" s="287"/>
      <c r="BM39" s="157"/>
      <c r="BN39" s="157"/>
      <c r="BO39" s="157"/>
      <c r="BP39" s="157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21.95" customHeight="1" x14ac:dyDescent="0.25">
      <c r="A40" s="1"/>
      <c r="B40" s="1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21.75" customHeight="1" x14ac:dyDescent="0.25">
      <c r="A41" s="1"/>
      <c r="B41" s="1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"/>
      <c r="T41" s="160"/>
      <c r="U41" s="160"/>
      <c r="V41" s="160"/>
      <c r="W41" s="160"/>
      <c r="X41" s="160"/>
      <c r="Y41" s="160"/>
      <c r="Z41" s="160"/>
      <c r="AA41" s="160"/>
      <c r="AB41" s="160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21.75" customHeight="1" x14ac:dyDescent="0.25">
      <c r="A42" s="1"/>
      <c r="B42" s="1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"/>
      <c r="T42" s="160"/>
      <c r="U42" s="160"/>
      <c r="V42" s="160"/>
      <c r="W42" s="160"/>
      <c r="X42" s="160"/>
      <c r="Y42" s="160"/>
      <c r="Z42" s="160"/>
      <c r="AA42" s="160"/>
      <c r="AB42" s="160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21.75" customHeight="1" x14ac:dyDescent="0.25">
      <c r="A43" s="1"/>
      <c r="B43" s="1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"/>
      <c r="T43" s="160"/>
      <c r="U43" s="160"/>
      <c r="V43" s="160"/>
      <c r="W43" s="160"/>
      <c r="X43" s="160"/>
      <c r="Y43" s="160"/>
      <c r="Z43" s="160"/>
      <c r="AA43" s="160"/>
      <c r="AB43" s="160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21.75" customHeight="1" x14ac:dyDescent="0.25">
      <c r="A44" s="1"/>
      <c r="B44" s="1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"/>
      <c r="T44" s="160"/>
      <c r="U44" s="160"/>
      <c r="V44" s="160"/>
      <c r="W44" s="160"/>
      <c r="X44" s="160"/>
      <c r="Y44" s="160"/>
      <c r="Z44" s="160"/>
      <c r="AA44" s="160"/>
      <c r="AB44" s="160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21.75" customHeight="1" x14ac:dyDescent="0.25">
      <c r="A45" s="1"/>
      <c r="B45" s="1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"/>
      <c r="T45" s="160"/>
      <c r="U45" s="160"/>
      <c r="V45" s="160"/>
      <c r="W45" s="160"/>
      <c r="X45" s="160"/>
      <c r="Y45" s="160"/>
      <c r="Z45" s="160"/>
      <c r="AA45" s="160"/>
      <c r="AB45" s="160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21.75" customHeight="1" x14ac:dyDescent="0.25">
      <c r="A46" s="1"/>
      <c r="B46" s="1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"/>
      <c r="T46" s="160"/>
      <c r="U46" s="160"/>
      <c r="V46" s="160"/>
      <c r="W46" s="160"/>
      <c r="X46" s="160"/>
      <c r="Y46" s="160"/>
      <c r="Z46" s="160"/>
      <c r="AA46" s="160"/>
      <c r="AB46" s="160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21.75" customHeight="1" x14ac:dyDescent="0.25">
      <c r="A47" s="1"/>
      <c r="B47" s="1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"/>
      <c r="T47" s="160"/>
      <c r="U47" s="160"/>
      <c r="V47" s="160"/>
      <c r="W47" s="160"/>
      <c r="X47" s="160"/>
      <c r="Y47" s="160"/>
      <c r="Z47" s="160"/>
      <c r="AA47" s="160"/>
      <c r="AB47" s="160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21.75" customHeight="1" x14ac:dyDescent="0.25">
      <c r="A48" s="1"/>
      <c r="B48" s="1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"/>
      <c r="T48" s="160"/>
      <c r="U48" s="160"/>
      <c r="V48" s="160"/>
      <c r="W48" s="160"/>
      <c r="X48" s="160"/>
      <c r="Y48" s="160"/>
      <c r="Z48" s="160"/>
      <c r="AA48" s="160"/>
      <c r="AB48" s="160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23.25" customHeight="1" x14ac:dyDescent="0.25">
      <c r="A49" s="1"/>
      <c r="B49" s="1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"/>
      <c r="T49" s="160"/>
      <c r="U49" s="160"/>
      <c r="V49" s="160"/>
      <c r="W49" s="160"/>
      <c r="X49" s="160"/>
      <c r="Y49" s="160"/>
      <c r="Z49" s="160"/>
      <c r="AA49" s="160"/>
      <c r="AB49" s="160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23.25" customHeight="1" x14ac:dyDescent="0.25">
      <c r="A50" s="1"/>
      <c r="B50" s="1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34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5.75" hidden="1" x14ac:dyDescent="0.25">
      <c r="A52" s="1"/>
      <c r="B52" s="1"/>
      <c r="C52" s="1"/>
      <c r="D52" s="1"/>
      <c r="E52" s="289" t="s">
        <v>61</v>
      </c>
      <c r="F52" s="290"/>
      <c r="G52" s="282"/>
      <c r="H52" s="74" t="e">
        <f>BG37</f>
        <v>#DIV/0!</v>
      </c>
      <c r="I52" s="281"/>
      <c r="J52" s="282"/>
      <c r="K52" s="75" t="e">
        <f>BJ37</f>
        <v>#DIV/0!</v>
      </c>
      <c r="L52" s="281"/>
      <c r="M52" s="282"/>
      <c r="N52" s="76" t="e">
        <f>BM37</f>
        <v>#DIV/0!</v>
      </c>
      <c r="O52" s="281"/>
      <c r="P52" s="282"/>
      <c r="Q52" s="77" t="e">
        <f>BP37</f>
        <v>#DIV/0!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6.5" hidden="1" thickBot="1" x14ac:dyDescent="0.3">
      <c r="A53" s="1"/>
      <c r="B53" s="1"/>
      <c r="C53" s="1"/>
      <c r="D53" s="1"/>
      <c r="E53" s="319" t="s">
        <v>62</v>
      </c>
      <c r="F53" s="320"/>
      <c r="G53" s="321"/>
      <c r="H53" s="78" t="e">
        <f>AT37</f>
        <v>#DIV/0!</v>
      </c>
      <c r="I53" s="322"/>
      <c r="J53" s="321"/>
      <c r="K53" s="79" t="e">
        <f>AW37</f>
        <v>#DIV/0!</v>
      </c>
      <c r="L53" s="322"/>
      <c r="M53" s="321"/>
      <c r="N53" s="80" t="e">
        <f>AZ37</f>
        <v>#DIV/0!</v>
      </c>
      <c r="O53" s="322"/>
      <c r="P53" s="321"/>
      <c r="Q53" s="81" t="e">
        <f>BC37</f>
        <v>#DIV/0!</v>
      </c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0.100000000000001" hidden="1" customHeight="1" x14ac:dyDescent="0.25">
      <c r="A56" s="1"/>
      <c r="B56" s="1"/>
      <c r="C56" s="1"/>
      <c r="D56" s="277" t="s">
        <v>88</v>
      </c>
      <c r="E56" s="278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0.100000000000001" hidden="1" customHeight="1" thickBot="1" x14ac:dyDescent="0.3">
      <c r="A57" s="1"/>
      <c r="B57" s="1"/>
      <c r="C57" s="1"/>
      <c r="D57" s="279">
        <f>(H36*H4+K36*H5+N36*N4+Q36*N5)/100</f>
        <v>0</v>
      </c>
      <c r="E57" s="28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0.100000000000001" hidden="1" customHeight="1" thickBot="1" x14ac:dyDescent="0.3">
      <c r="A58" s="1"/>
      <c r="B58" s="1"/>
      <c r="C58" s="1"/>
      <c r="D58" s="157"/>
      <c r="E58" s="15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idden="1" x14ac:dyDescent="0.25">
      <c r="A59" s="1"/>
      <c r="B59" s="1"/>
      <c r="C59" s="1"/>
      <c r="D59" s="277" t="s">
        <v>89</v>
      </c>
      <c r="E59" s="278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15.75" hidden="1" thickBot="1" x14ac:dyDescent="0.3">
      <c r="A60" s="1"/>
      <c r="B60" s="1"/>
      <c r="C60" s="1"/>
      <c r="D60" s="279" t="str">
        <f>IF(D57&lt;19.45,"1",IF(D57&lt;49.45,"2",IF(D57&lt;69.45,"3",IF(D57&lt;84.45,"4",IF(D57&lt;101,"5")))))</f>
        <v>1</v>
      </c>
      <c r="E60" s="28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15.75" hidden="1" thickBo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idden="1" x14ac:dyDescent="0.25">
      <c r="A62" s="1"/>
      <c r="B62" s="1"/>
      <c r="C62" s="1"/>
      <c r="D62" s="277" t="s">
        <v>90</v>
      </c>
      <c r="E62" s="278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15.75" hidden="1" thickBot="1" x14ac:dyDescent="0.3">
      <c r="A63" s="1"/>
      <c r="B63" s="1"/>
      <c r="C63" s="1"/>
      <c r="D63" s="309">
        <f>D41*0.2</f>
        <v>0</v>
      </c>
      <c r="E63" s="3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6.5" hidden="1" thickBot="1" x14ac:dyDescent="0.3">
      <c r="A74" s="1"/>
      <c r="B74" s="1"/>
      <c r="C74" s="1"/>
      <c r="D74" s="1"/>
      <c r="E74" s="1"/>
      <c r="F74" s="1"/>
      <c r="G74" s="305" t="s">
        <v>54</v>
      </c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8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98" t="s">
        <v>55</v>
      </c>
      <c r="H75" s="99" t="s">
        <v>10</v>
      </c>
      <c r="I75" s="100" t="s">
        <v>56</v>
      </c>
      <c r="J75" s="108" t="s">
        <v>57</v>
      </c>
      <c r="K75" s="109" t="s">
        <v>10</v>
      </c>
      <c r="L75" s="110" t="s">
        <v>56</v>
      </c>
      <c r="M75" s="119" t="s">
        <v>58</v>
      </c>
      <c r="N75" s="120" t="s">
        <v>10</v>
      </c>
      <c r="O75" s="121" t="s">
        <v>56</v>
      </c>
      <c r="P75" s="130" t="s">
        <v>59</v>
      </c>
      <c r="Q75" s="131" t="s">
        <v>10</v>
      </c>
      <c r="R75" s="132" t="s">
        <v>56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t="15.75" hidden="1" x14ac:dyDescent="0.25">
      <c r="A76" s="1"/>
      <c r="B76" s="1"/>
      <c r="C76" s="1"/>
      <c r="D76" s="1"/>
      <c r="E76" s="1"/>
      <c r="F76" s="1"/>
      <c r="G76" s="101" t="str">
        <f>IF(H76=0,"",V76)</f>
        <v>1º D1</v>
      </c>
      <c r="H76" s="9" t="str">
        <f t="shared" ref="H76:H95" si="26">H9</f>
        <v/>
      </c>
      <c r="I76" s="102">
        <v>100</v>
      </c>
      <c r="J76" s="111" t="str">
        <f>IF(K76=0,"",Y76)</f>
        <v>1º D2</v>
      </c>
      <c r="K76" s="112" t="str">
        <f t="shared" ref="K76:K95" si="27">K9</f>
        <v/>
      </c>
      <c r="L76" s="113">
        <v>100</v>
      </c>
      <c r="M76" s="122" t="str">
        <f>IF(N76=0,"",AB76)</f>
        <v/>
      </c>
      <c r="N76" s="123">
        <f t="shared" ref="N76:N95" si="28">N9</f>
        <v>0</v>
      </c>
      <c r="O76" s="124">
        <v>100</v>
      </c>
      <c r="P76" s="133" t="str">
        <f>IF(Q76=0,"",AE76)</f>
        <v/>
      </c>
      <c r="Q76" s="134">
        <f t="shared" ref="Q76:Q95" si="29">Q9</f>
        <v>0</v>
      </c>
      <c r="R76" s="135">
        <v>100</v>
      </c>
      <c r="S76" s="1"/>
      <c r="T76" s="164">
        <f>IF(H76=0,0,1)</f>
        <v>1</v>
      </c>
      <c r="U76" s="158">
        <f>U75+T76</f>
        <v>1</v>
      </c>
      <c r="V76" s="165" t="str">
        <f>U76&amp;"º D1"</f>
        <v>1º D1</v>
      </c>
      <c r="W76" s="164">
        <f>IF(K76=0,0,1)</f>
        <v>1</v>
      </c>
      <c r="X76" s="158">
        <f>X75+W76</f>
        <v>1</v>
      </c>
      <c r="Y76" s="165" t="str">
        <f>X76&amp;"º D2"</f>
        <v>1º D2</v>
      </c>
      <c r="Z76" s="164">
        <f>IF(N76=0,0,1)</f>
        <v>0</v>
      </c>
      <c r="AA76" s="158">
        <f>AA75+Z76</f>
        <v>0</v>
      </c>
      <c r="AB76" s="165" t="str">
        <f>AA76&amp;"º D3"</f>
        <v>0º D3</v>
      </c>
      <c r="AC76" s="164">
        <f>IF(Q76=0,0,1)</f>
        <v>0</v>
      </c>
      <c r="AD76" s="158">
        <f>AD75+AC76</f>
        <v>0</v>
      </c>
      <c r="AE76" s="165" t="str">
        <f>AD76&amp;"º D4"</f>
        <v>0º D4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x14ac:dyDescent="0.25">
      <c r="A77" s="1"/>
      <c r="B77" s="1"/>
      <c r="C77" s="1"/>
      <c r="D77" s="1"/>
      <c r="E77" s="1"/>
      <c r="F77" s="1"/>
      <c r="G77" s="103" t="str">
        <f t="shared" ref="G77:G115" si="30">IF(H77=0,"",V77)</f>
        <v>2º D1</v>
      </c>
      <c r="H77" s="9" t="str">
        <f t="shared" si="26"/>
        <v/>
      </c>
      <c r="I77" s="104">
        <v>100</v>
      </c>
      <c r="J77" s="114" t="str">
        <f t="shared" ref="J77:J115" si="31">IF(K77=0,"",Y77)</f>
        <v>2º D2</v>
      </c>
      <c r="K77" s="10" t="str">
        <f t="shared" si="27"/>
        <v/>
      </c>
      <c r="L77" s="115">
        <v>100</v>
      </c>
      <c r="M77" s="125" t="str">
        <f t="shared" ref="M77:M115" si="32">IF(N77=0,"",AB77)</f>
        <v/>
      </c>
      <c r="N77" s="11">
        <f t="shared" si="28"/>
        <v>0</v>
      </c>
      <c r="O77" s="126">
        <v>100</v>
      </c>
      <c r="P77" s="136" t="str">
        <f t="shared" ref="P77:P115" si="33">IF(Q77=0,"",AE77)</f>
        <v/>
      </c>
      <c r="Q77" s="12">
        <f t="shared" si="29"/>
        <v>0</v>
      </c>
      <c r="R77" s="94">
        <v>100</v>
      </c>
      <c r="S77" s="1"/>
      <c r="T77" s="166">
        <f t="shared" ref="T77:T115" si="34">IF(H77=0,0,1)</f>
        <v>1</v>
      </c>
      <c r="U77" s="158">
        <f>U76+T77</f>
        <v>2</v>
      </c>
      <c r="V77" s="167" t="str">
        <f t="shared" ref="V77:V115" si="35">U77&amp;"º D1"</f>
        <v>2º D1</v>
      </c>
      <c r="W77" s="166">
        <f t="shared" ref="W77:W115" si="36">IF(K77=0,0,1)</f>
        <v>1</v>
      </c>
      <c r="X77" s="158">
        <f>X76+W77</f>
        <v>2</v>
      </c>
      <c r="Y77" s="167" t="str">
        <f t="shared" ref="Y77:Y115" si="37">X77&amp;"º D2"</f>
        <v>2º D2</v>
      </c>
      <c r="Z77" s="166">
        <f t="shared" ref="Z77:Z115" si="38">IF(N77=0,0,1)</f>
        <v>0</v>
      </c>
      <c r="AA77" s="158">
        <f>AA76+Z77</f>
        <v>0</v>
      </c>
      <c r="AB77" s="167" t="str">
        <f t="shared" ref="AB77:AB115" si="39">AA77&amp;"º D3"</f>
        <v>0º D3</v>
      </c>
      <c r="AC77" s="166">
        <f t="shared" ref="AC77:AC115" si="40">IF(Q77=0,0,1)</f>
        <v>0</v>
      </c>
      <c r="AD77" s="158">
        <f>AD76+AC77</f>
        <v>0</v>
      </c>
      <c r="AE77" s="167" t="str">
        <f t="shared" ref="AE77:AE115" si="41">AD77&amp;"º D4"</f>
        <v>0º D4</v>
      </c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t="15.75" hidden="1" x14ac:dyDescent="0.25">
      <c r="A78" s="1"/>
      <c r="B78" s="1"/>
      <c r="C78" s="1"/>
      <c r="D78" s="1"/>
      <c r="E78" s="1"/>
      <c r="F78" s="1"/>
      <c r="G78" s="103" t="str">
        <f t="shared" si="30"/>
        <v>3º D1</v>
      </c>
      <c r="H78" s="9" t="str">
        <f t="shared" si="26"/>
        <v/>
      </c>
      <c r="I78" s="104">
        <v>100</v>
      </c>
      <c r="J78" s="114" t="str">
        <f t="shared" si="31"/>
        <v>3º D2</v>
      </c>
      <c r="K78" s="10" t="str">
        <f t="shared" si="27"/>
        <v/>
      </c>
      <c r="L78" s="115">
        <v>100</v>
      </c>
      <c r="M78" s="125" t="str">
        <f t="shared" si="32"/>
        <v/>
      </c>
      <c r="N78" s="11">
        <f t="shared" si="28"/>
        <v>0</v>
      </c>
      <c r="O78" s="126">
        <v>100</v>
      </c>
      <c r="P78" s="136" t="str">
        <f t="shared" si="33"/>
        <v/>
      </c>
      <c r="Q78" s="12">
        <f t="shared" si="29"/>
        <v>0</v>
      </c>
      <c r="R78" s="94">
        <v>100</v>
      </c>
      <c r="S78" s="1"/>
      <c r="T78" s="166">
        <f t="shared" si="34"/>
        <v>1</v>
      </c>
      <c r="U78" s="158">
        <f t="shared" ref="U78:U115" si="42">U77+T78</f>
        <v>3</v>
      </c>
      <c r="V78" s="167" t="str">
        <f t="shared" si="35"/>
        <v>3º D1</v>
      </c>
      <c r="W78" s="166">
        <f t="shared" si="36"/>
        <v>1</v>
      </c>
      <c r="X78" s="158">
        <f t="shared" ref="X78:X115" si="43">X77+W78</f>
        <v>3</v>
      </c>
      <c r="Y78" s="167" t="str">
        <f t="shared" si="37"/>
        <v>3º D2</v>
      </c>
      <c r="Z78" s="166">
        <f t="shared" si="38"/>
        <v>0</v>
      </c>
      <c r="AA78" s="158">
        <f t="shared" ref="AA78:AA115" si="44">AA77+Z78</f>
        <v>0</v>
      </c>
      <c r="AB78" s="167" t="str">
        <f t="shared" si="39"/>
        <v>0º D3</v>
      </c>
      <c r="AC78" s="166">
        <f t="shared" si="40"/>
        <v>0</v>
      </c>
      <c r="AD78" s="158">
        <f t="shared" ref="AD78:AD115" si="45">AD77+AC78</f>
        <v>0</v>
      </c>
      <c r="AE78" s="167" t="str">
        <f t="shared" si="41"/>
        <v>0º D4</v>
      </c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t="15.75" hidden="1" x14ac:dyDescent="0.25">
      <c r="A79" s="1"/>
      <c r="B79" s="1"/>
      <c r="C79" s="1"/>
      <c r="D79" s="1"/>
      <c r="E79" s="1"/>
      <c r="F79" s="1"/>
      <c r="G79" s="103" t="str">
        <f t="shared" si="30"/>
        <v>4º D1</v>
      </c>
      <c r="H79" s="9" t="str">
        <f t="shared" si="26"/>
        <v/>
      </c>
      <c r="I79" s="104">
        <v>100</v>
      </c>
      <c r="J79" s="114" t="str">
        <f t="shared" si="31"/>
        <v>4º D2</v>
      </c>
      <c r="K79" s="10" t="str">
        <f t="shared" si="27"/>
        <v/>
      </c>
      <c r="L79" s="115">
        <v>100</v>
      </c>
      <c r="M79" s="125" t="str">
        <f t="shared" si="32"/>
        <v/>
      </c>
      <c r="N79" s="11">
        <f t="shared" si="28"/>
        <v>0</v>
      </c>
      <c r="O79" s="126">
        <v>100</v>
      </c>
      <c r="P79" s="136" t="str">
        <f t="shared" si="33"/>
        <v/>
      </c>
      <c r="Q79" s="12">
        <f t="shared" si="29"/>
        <v>0</v>
      </c>
      <c r="R79" s="94">
        <v>100</v>
      </c>
      <c r="S79" s="1"/>
      <c r="T79" s="166">
        <f t="shared" si="34"/>
        <v>1</v>
      </c>
      <c r="U79" s="158">
        <f t="shared" si="42"/>
        <v>4</v>
      </c>
      <c r="V79" s="167" t="str">
        <f t="shared" si="35"/>
        <v>4º D1</v>
      </c>
      <c r="W79" s="166">
        <f t="shared" si="36"/>
        <v>1</v>
      </c>
      <c r="X79" s="158">
        <f t="shared" si="43"/>
        <v>4</v>
      </c>
      <c r="Y79" s="167" t="str">
        <f t="shared" si="37"/>
        <v>4º D2</v>
      </c>
      <c r="Z79" s="166">
        <f t="shared" si="38"/>
        <v>0</v>
      </c>
      <c r="AA79" s="158">
        <f t="shared" si="44"/>
        <v>0</v>
      </c>
      <c r="AB79" s="167" t="str">
        <f t="shared" si="39"/>
        <v>0º D3</v>
      </c>
      <c r="AC79" s="166">
        <f t="shared" si="40"/>
        <v>0</v>
      </c>
      <c r="AD79" s="158">
        <f t="shared" si="45"/>
        <v>0</v>
      </c>
      <c r="AE79" s="167" t="str">
        <f t="shared" si="41"/>
        <v>0º D4</v>
      </c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ht="15.75" hidden="1" x14ac:dyDescent="0.25">
      <c r="A80" s="1"/>
      <c r="B80" s="1"/>
      <c r="C80" s="1"/>
      <c r="D80" s="1"/>
      <c r="E80" s="1"/>
      <c r="F80" s="1"/>
      <c r="G80" s="103" t="str">
        <f t="shared" si="30"/>
        <v>5º D1</v>
      </c>
      <c r="H80" s="9" t="str">
        <f t="shared" si="26"/>
        <v/>
      </c>
      <c r="I80" s="104">
        <v>100</v>
      </c>
      <c r="J80" s="114" t="str">
        <f t="shared" si="31"/>
        <v>5º D2</v>
      </c>
      <c r="K80" s="10" t="str">
        <f t="shared" si="27"/>
        <v/>
      </c>
      <c r="L80" s="115">
        <v>100</v>
      </c>
      <c r="M80" s="125" t="str">
        <f t="shared" si="32"/>
        <v/>
      </c>
      <c r="N80" s="11">
        <f t="shared" si="28"/>
        <v>0</v>
      </c>
      <c r="O80" s="126">
        <v>100</v>
      </c>
      <c r="P80" s="136" t="str">
        <f t="shared" si="33"/>
        <v/>
      </c>
      <c r="Q80" s="12">
        <f t="shared" si="29"/>
        <v>0</v>
      </c>
      <c r="R80" s="94">
        <v>100</v>
      </c>
      <c r="S80" s="1"/>
      <c r="T80" s="166">
        <f t="shared" si="34"/>
        <v>1</v>
      </c>
      <c r="U80" s="158">
        <f t="shared" si="42"/>
        <v>5</v>
      </c>
      <c r="V80" s="167" t="str">
        <f t="shared" si="35"/>
        <v>5º D1</v>
      </c>
      <c r="W80" s="166">
        <f t="shared" si="36"/>
        <v>1</v>
      </c>
      <c r="X80" s="158">
        <f t="shared" si="43"/>
        <v>5</v>
      </c>
      <c r="Y80" s="167" t="str">
        <f t="shared" si="37"/>
        <v>5º D2</v>
      </c>
      <c r="Z80" s="166">
        <f t="shared" si="38"/>
        <v>0</v>
      </c>
      <c r="AA80" s="158">
        <f t="shared" si="44"/>
        <v>0</v>
      </c>
      <c r="AB80" s="167" t="str">
        <f t="shared" si="39"/>
        <v>0º D3</v>
      </c>
      <c r="AC80" s="166">
        <f t="shared" si="40"/>
        <v>0</v>
      </c>
      <c r="AD80" s="158">
        <f t="shared" si="45"/>
        <v>0</v>
      </c>
      <c r="AE80" s="167" t="str">
        <f t="shared" si="41"/>
        <v>0º D4</v>
      </c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ht="15.75" hidden="1" x14ac:dyDescent="0.25">
      <c r="A81" s="1"/>
      <c r="B81" s="1"/>
      <c r="C81" s="1"/>
      <c r="D81" s="1"/>
      <c r="E81" s="1"/>
      <c r="F81" s="1"/>
      <c r="G81" s="103" t="str">
        <f t="shared" si="30"/>
        <v>6º D1</v>
      </c>
      <c r="H81" s="9" t="str">
        <f t="shared" si="26"/>
        <v/>
      </c>
      <c r="I81" s="104">
        <v>100</v>
      </c>
      <c r="J81" s="114" t="str">
        <f t="shared" si="31"/>
        <v>6º D2</v>
      </c>
      <c r="K81" s="10" t="str">
        <f t="shared" si="27"/>
        <v/>
      </c>
      <c r="L81" s="115">
        <v>100</v>
      </c>
      <c r="M81" s="125" t="str">
        <f t="shared" si="32"/>
        <v/>
      </c>
      <c r="N81" s="11">
        <f t="shared" si="28"/>
        <v>0</v>
      </c>
      <c r="O81" s="126">
        <v>100</v>
      </c>
      <c r="P81" s="136" t="str">
        <f t="shared" si="33"/>
        <v/>
      </c>
      <c r="Q81" s="12">
        <f t="shared" si="29"/>
        <v>0</v>
      </c>
      <c r="R81" s="94">
        <v>100</v>
      </c>
      <c r="S81" s="1"/>
      <c r="T81" s="166">
        <f t="shared" si="34"/>
        <v>1</v>
      </c>
      <c r="U81" s="158">
        <f t="shared" si="42"/>
        <v>6</v>
      </c>
      <c r="V81" s="167" t="str">
        <f t="shared" si="35"/>
        <v>6º D1</v>
      </c>
      <c r="W81" s="166">
        <f t="shared" si="36"/>
        <v>1</v>
      </c>
      <c r="X81" s="158">
        <f t="shared" si="43"/>
        <v>6</v>
      </c>
      <c r="Y81" s="167" t="str">
        <f t="shared" si="37"/>
        <v>6º D2</v>
      </c>
      <c r="Z81" s="166">
        <f t="shared" si="38"/>
        <v>0</v>
      </c>
      <c r="AA81" s="158">
        <f t="shared" si="44"/>
        <v>0</v>
      </c>
      <c r="AB81" s="167" t="str">
        <f t="shared" si="39"/>
        <v>0º D3</v>
      </c>
      <c r="AC81" s="166">
        <f t="shared" si="40"/>
        <v>0</v>
      </c>
      <c r="AD81" s="158">
        <f t="shared" si="45"/>
        <v>0</v>
      </c>
      <c r="AE81" s="167" t="str">
        <f t="shared" si="41"/>
        <v>0º D4</v>
      </c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ht="15.75" hidden="1" x14ac:dyDescent="0.25">
      <c r="A82" s="1"/>
      <c r="B82" s="1"/>
      <c r="C82" s="1"/>
      <c r="D82" s="1"/>
      <c r="E82" s="1"/>
      <c r="F82" s="1"/>
      <c r="G82" s="103" t="str">
        <f t="shared" si="30"/>
        <v>7º D1</v>
      </c>
      <c r="H82" s="9" t="str">
        <f t="shared" si="26"/>
        <v/>
      </c>
      <c r="I82" s="104">
        <v>100</v>
      </c>
      <c r="J82" s="114" t="str">
        <f t="shared" si="31"/>
        <v>7º D2</v>
      </c>
      <c r="K82" s="10" t="str">
        <f t="shared" si="27"/>
        <v/>
      </c>
      <c r="L82" s="115">
        <v>100</v>
      </c>
      <c r="M82" s="125" t="str">
        <f t="shared" si="32"/>
        <v/>
      </c>
      <c r="N82" s="11">
        <f t="shared" si="28"/>
        <v>0</v>
      </c>
      <c r="O82" s="126">
        <v>100</v>
      </c>
      <c r="P82" s="136" t="str">
        <f t="shared" si="33"/>
        <v/>
      </c>
      <c r="Q82" s="12">
        <f t="shared" si="29"/>
        <v>0</v>
      </c>
      <c r="R82" s="94">
        <v>100</v>
      </c>
      <c r="S82" s="1"/>
      <c r="T82" s="166">
        <f t="shared" si="34"/>
        <v>1</v>
      </c>
      <c r="U82" s="158">
        <f t="shared" si="42"/>
        <v>7</v>
      </c>
      <c r="V82" s="167" t="str">
        <f t="shared" si="35"/>
        <v>7º D1</v>
      </c>
      <c r="W82" s="166">
        <f t="shared" si="36"/>
        <v>1</v>
      </c>
      <c r="X82" s="158">
        <f t="shared" si="43"/>
        <v>7</v>
      </c>
      <c r="Y82" s="167" t="str">
        <f t="shared" si="37"/>
        <v>7º D2</v>
      </c>
      <c r="Z82" s="166">
        <f t="shared" si="38"/>
        <v>0</v>
      </c>
      <c r="AA82" s="158">
        <f t="shared" si="44"/>
        <v>0</v>
      </c>
      <c r="AB82" s="167" t="str">
        <f t="shared" si="39"/>
        <v>0º D3</v>
      </c>
      <c r="AC82" s="166">
        <f t="shared" si="40"/>
        <v>0</v>
      </c>
      <c r="AD82" s="158">
        <f t="shared" si="45"/>
        <v>0</v>
      </c>
      <c r="AE82" s="167" t="str">
        <f t="shared" si="41"/>
        <v>0º D4</v>
      </c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ht="15.75" hidden="1" x14ac:dyDescent="0.25">
      <c r="A83" s="1"/>
      <c r="B83" s="1"/>
      <c r="C83" s="1"/>
      <c r="D83" s="1"/>
      <c r="E83" s="1"/>
      <c r="F83" s="1"/>
      <c r="G83" s="103" t="str">
        <f t="shared" si="30"/>
        <v>8º D1</v>
      </c>
      <c r="H83" s="9" t="str">
        <f t="shared" si="26"/>
        <v/>
      </c>
      <c r="I83" s="104">
        <v>100</v>
      </c>
      <c r="J83" s="114" t="str">
        <f t="shared" si="31"/>
        <v>8º D2</v>
      </c>
      <c r="K83" s="10" t="str">
        <f t="shared" si="27"/>
        <v/>
      </c>
      <c r="L83" s="115">
        <v>100</v>
      </c>
      <c r="M83" s="125" t="str">
        <f t="shared" si="32"/>
        <v/>
      </c>
      <c r="N83" s="11">
        <f t="shared" si="28"/>
        <v>0</v>
      </c>
      <c r="O83" s="126">
        <v>100</v>
      </c>
      <c r="P83" s="136" t="str">
        <f t="shared" si="33"/>
        <v/>
      </c>
      <c r="Q83" s="12">
        <f t="shared" si="29"/>
        <v>0</v>
      </c>
      <c r="R83" s="94">
        <v>100</v>
      </c>
      <c r="S83" s="1"/>
      <c r="T83" s="166">
        <f t="shared" si="34"/>
        <v>1</v>
      </c>
      <c r="U83" s="158">
        <f t="shared" si="42"/>
        <v>8</v>
      </c>
      <c r="V83" s="167" t="str">
        <f t="shared" si="35"/>
        <v>8º D1</v>
      </c>
      <c r="W83" s="166">
        <f t="shared" si="36"/>
        <v>1</v>
      </c>
      <c r="X83" s="158">
        <f t="shared" si="43"/>
        <v>8</v>
      </c>
      <c r="Y83" s="167" t="str">
        <f t="shared" si="37"/>
        <v>8º D2</v>
      </c>
      <c r="Z83" s="166">
        <f t="shared" si="38"/>
        <v>0</v>
      </c>
      <c r="AA83" s="158">
        <f t="shared" si="44"/>
        <v>0</v>
      </c>
      <c r="AB83" s="167" t="str">
        <f t="shared" si="39"/>
        <v>0º D3</v>
      </c>
      <c r="AC83" s="166">
        <f t="shared" si="40"/>
        <v>0</v>
      </c>
      <c r="AD83" s="158">
        <f t="shared" si="45"/>
        <v>0</v>
      </c>
      <c r="AE83" s="167" t="str">
        <f t="shared" si="41"/>
        <v>0º D4</v>
      </c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ht="15.75" hidden="1" x14ac:dyDescent="0.25">
      <c r="A84" s="1"/>
      <c r="B84" s="1"/>
      <c r="C84" s="1"/>
      <c r="D84" s="1"/>
      <c r="E84" s="1"/>
      <c r="F84" s="1"/>
      <c r="G84" s="103" t="str">
        <f t="shared" si="30"/>
        <v>9º D1</v>
      </c>
      <c r="H84" s="9" t="str">
        <f t="shared" si="26"/>
        <v/>
      </c>
      <c r="I84" s="104">
        <v>100</v>
      </c>
      <c r="J84" s="114" t="str">
        <f t="shared" si="31"/>
        <v>9º D2</v>
      </c>
      <c r="K84" s="10" t="str">
        <f t="shared" si="27"/>
        <v/>
      </c>
      <c r="L84" s="115">
        <v>100</v>
      </c>
      <c r="M84" s="125" t="str">
        <f t="shared" si="32"/>
        <v/>
      </c>
      <c r="N84" s="11">
        <f t="shared" si="28"/>
        <v>0</v>
      </c>
      <c r="O84" s="126">
        <v>100</v>
      </c>
      <c r="P84" s="136" t="str">
        <f t="shared" si="33"/>
        <v/>
      </c>
      <c r="Q84" s="12">
        <f t="shared" si="29"/>
        <v>0</v>
      </c>
      <c r="R84" s="94">
        <v>100</v>
      </c>
      <c r="S84" s="1"/>
      <c r="T84" s="166">
        <f t="shared" si="34"/>
        <v>1</v>
      </c>
      <c r="U84" s="158">
        <f t="shared" si="42"/>
        <v>9</v>
      </c>
      <c r="V84" s="167" t="str">
        <f t="shared" si="35"/>
        <v>9º D1</v>
      </c>
      <c r="W84" s="166">
        <f t="shared" si="36"/>
        <v>1</v>
      </c>
      <c r="X84" s="158">
        <f t="shared" si="43"/>
        <v>9</v>
      </c>
      <c r="Y84" s="167" t="str">
        <f t="shared" si="37"/>
        <v>9º D2</v>
      </c>
      <c r="Z84" s="166">
        <f t="shared" si="38"/>
        <v>0</v>
      </c>
      <c r="AA84" s="158">
        <f t="shared" si="44"/>
        <v>0</v>
      </c>
      <c r="AB84" s="167" t="str">
        <f t="shared" si="39"/>
        <v>0º D3</v>
      </c>
      <c r="AC84" s="166">
        <f t="shared" si="40"/>
        <v>0</v>
      </c>
      <c r="AD84" s="158">
        <f t="shared" si="45"/>
        <v>0</v>
      </c>
      <c r="AE84" s="167" t="str">
        <f t="shared" si="41"/>
        <v>0º D4</v>
      </c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ht="15.75" hidden="1" x14ac:dyDescent="0.25">
      <c r="A85" s="1"/>
      <c r="B85" s="1"/>
      <c r="C85" s="1"/>
      <c r="D85" s="1"/>
      <c r="E85" s="1"/>
      <c r="F85" s="1"/>
      <c r="G85" s="103" t="str">
        <f t="shared" si="30"/>
        <v>10º D1</v>
      </c>
      <c r="H85" s="9" t="str">
        <f t="shared" si="26"/>
        <v/>
      </c>
      <c r="I85" s="104">
        <v>100</v>
      </c>
      <c r="J85" s="114" t="str">
        <f t="shared" si="31"/>
        <v>10º D2</v>
      </c>
      <c r="K85" s="10" t="str">
        <f t="shared" si="27"/>
        <v/>
      </c>
      <c r="L85" s="115">
        <v>100</v>
      </c>
      <c r="M85" s="125" t="str">
        <f t="shared" si="32"/>
        <v/>
      </c>
      <c r="N85" s="11">
        <f t="shared" si="28"/>
        <v>0</v>
      </c>
      <c r="O85" s="126">
        <v>100</v>
      </c>
      <c r="P85" s="136" t="str">
        <f t="shared" si="33"/>
        <v/>
      </c>
      <c r="Q85" s="12">
        <f t="shared" si="29"/>
        <v>0</v>
      </c>
      <c r="R85" s="94">
        <v>100</v>
      </c>
      <c r="S85" s="1"/>
      <c r="T85" s="166">
        <f t="shared" si="34"/>
        <v>1</v>
      </c>
      <c r="U85" s="158">
        <f t="shared" si="42"/>
        <v>10</v>
      </c>
      <c r="V85" s="167" t="str">
        <f t="shared" si="35"/>
        <v>10º D1</v>
      </c>
      <c r="W85" s="166">
        <f t="shared" si="36"/>
        <v>1</v>
      </c>
      <c r="X85" s="158">
        <f t="shared" si="43"/>
        <v>10</v>
      </c>
      <c r="Y85" s="167" t="str">
        <f t="shared" si="37"/>
        <v>10º D2</v>
      </c>
      <c r="Z85" s="166">
        <f t="shared" si="38"/>
        <v>0</v>
      </c>
      <c r="AA85" s="158">
        <f t="shared" si="44"/>
        <v>0</v>
      </c>
      <c r="AB85" s="167" t="str">
        <f t="shared" si="39"/>
        <v>0º D3</v>
      </c>
      <c r="AC85" s="166">
        <f t="shared" si="40"/>
        <v>0</v>
      </c>
      <c r="AD85" s="158">
        <f t="shared" si="45"/>
        <v>0</v>
      </c>
      <c r="AE85" s="167" t="str">
        <f t="shared" si="41"/>
        <v>0º D4</v>
      </c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ht="15.75" hidden="1" x14ac:dyDescent="0.25">
      <c r="A86" s="1"/>
      <c r="B86" s="1"/>
      <c r="C86" s="1"/>
      <c r="D86" s="1"/>
      <c r="E86" s="1"/>
      <c r="F86" s="1"/>
      <c r="G86" s="103" t="str">
        <f t="shared" si="30"/>
        <v>11º D1</v>
      </c>
      <c r="H86" s="9" t="str">
        <f t="shared" si="26"/>
        <v/>
      </c>
      <c r="I86" s="104">
        <v>100</v>
      </c>
      <c r="J86" s="114" t="str">
        <f t="shared" si="31"/>
        <v>11º D2</v>
      </c>
      <c r="K86" s="10" t="str">
        <f t="shared" si="27"/>
        <v/>
      </c>
      <c r="L86" s="115">
        <v>100</v>
      </c>
      <c r="M86" s="125" t="str">
        <f t="shared" si="32"/>
        <v/>
      </c>
      <c r="N86" s="11">
        <f t="shared" si="28"/>
        <v>0</v>
      </c>
      <c r="O86" s="126">
        <v>100</v>
      </c>
      <c r="P86" s="136" t="str">
        <f t="shared" si="33"/>
        <v/>
      </c>
      <c r="Q86" s="12">
        <f t="shared" si="29"/>
        <v>0</v>
      </c>
      <c r="R86" s="94">
        <v>100</v>
      </c>
      <c r="S86" s="1"/>
      <c r="T86" s="166">
        <f t="shared" si="34"/>
        <v>1</v>
      </c>
      <c r="U86" s="158">
        <f t="shared" si="42"/>
        <v>11</v>
      </c>
      <c r="V86" s="167" t="str">
        <f t="shared" si="35"/>
        <v>11º D1</v>
      </c>
      <c r="W86" s="166">
        <f t="shared" si="36"/>
        <v>1</v>
      </c>
      <c r="X86" s="158">
        <f t="shared" si="43"/>
        <v>11</v>
      </c>
      <c r="Y86" s="167" t="str">
        <f t="shared" si="37"/>
        <v>11º D2</v>
      </c>
      <c r="Z86" s="166">
        <f t="shared" si="38"/>
        <v>0</v>
      </c>
      <c r="AA86" s="158">
        <f t="shared" si="44"/>
        <v>0</v>
      </c>
      <c r="AB86" s="167" t="str">
        <f t="shared" si="39"/>
        <v>0º D3</v>
      </c>
      <c r="AC86" s="166">
        <f t="shared" si="40"/>
        <v>0</v>
      </c>
      <c r="AD86" s="158">
        <f t="shared" si="45"/>
        <v>0</v>
      </c>
      <c r="AE86" s="167" t="str">
        <f t="shared" si="41"/>
        <v>0º D4</v>
      </c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ht="15.75" hidden="1" x14ac:dyDescent="0.25">
      <c r="A87" s="1"/>
      <c r="B87" s="1"/>
      <c r="C87" s="1"/>
      <c r="D87" s="1"/>
      <c r="E87" s="1"/>
      <c r="F87" s="1"/>
      <c r="G87" s="103" t="str">
        <f t="shared" si="30"/>
        <v>12º D1</v>
      </c>
      <c r="H87" s="9" t="str">
        <f t="shared" si="26"/>
        <v/>
      </c>
      <c r="I87" s="104">
        <v>100</v>
      </c>
      <c r="J87" s="114" t="str">
        <f t="shared" si="31"/>
        <v>12º D2</v>
      </c>
      <c r="K87" s="10" t="str">
        <f t="shared" si="27"/>
        <v/>
      </c>
      <c r="L87" s="115">
        <v>100</v>
      </c>
      <c r="M87" s="125" t="str">
        <f t="shared" si="32"/>
        <v/>
      </c>
      <c r="N87" s="11">
        <f t="shared" si="28"/>
        <v>0</v>
      </c>
      <c r="O87" s="126">
        <v>100</v>
      </c>
      <c r="P87" s="136" t="str">
        <f t="shared" si="33"/>
        <v/>
      </c>
      <c r="Q87" s="12">
        <f t="shared" si="29"/>
        <v>0</v>
      </c>
      <c r="R87" s="94">
        <v>100</v>
      </c>
      <c r="S87" s="1"/>
      <c r="T87" s="166">
        <f t="shared" si="34"/>
        <v>1</v>
      </c>
      <c r="U87" s="158">
        <f t="shared" si="42"/>
        <v>12</v>
      </c>
      <c r="V87" s="167" t="str">
        <f t="shared" si="35"/>
        <v>12º D1</v>
      </c>
      <c r="W87" s="166">
        <f t="shared" si="36"/>
        <v>1</v>
      </c>
      <c r="X87" s="158">
        <f t="shared" si="43"/>
        <v>12</v>
      </c>
      <c r="Y87" s="167" t="str">
        <f t="shared" si="37"/>
        <v>12º D2</v>
      </c>
      <c r="Z87" s="166">
        <f t="shared" si="38"/>
        <v>0</v>
      </c>
      <c r="AA87" s="158">
        <f t="shared" si="44"/>
        <v>0</v>
      </c>
      <c r="AB87" s="167" t="str">
        <f t="shared" si="39"/>
        <v>0º D3</v>
      </c>
      <c r="AC87" s="166">
        <f t="shared" si="40"/>
        <v>0</v>
      </c>
      <c r="AD87" s="158">
        <f t="shared" si="45"/>
        <v>0</v>
      </c>
      <c r="AE87" s="167" t="str">
        <f t="shared" si="41"/>
        <v>0º D4</v>
      </c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5.75" hidden="1" x14ac:dyDescent="0.25">
      <c r="A88" s="1"/>
      <c r="B88" s="1"/>
      <c r="C88" s="1"/>
      <c r="D88" s="1"/>
      <c r="E88" s="1"/>
      <c r="F88" s="1"/>
      <c r="G88" s="103" t="str">
        <f t="shared" si="30"/>
        <v>13º D1</v>
      </c>
      <c r="H88" s="9" t="str">
        <f t="shared" si="26"/>
        <v/>
      </c>
      <c r="I88" s="104">
        <v>100</v>
      </c>
      <c r="J88" s="114" t="str">
        <f t="shared" si="31"/>
        <v>13º D2</v>
      </c>
      <c r="K88" s="10" t="str">
        <f t="shared" si="27"/>
        <v/>
      </c>
      <c r="L88" s="115">
        <v>100</v>
      </c>
      <c r="M88" s="125" t="str">
        <f t="shared" si="32"/>
        <v/>
      </c>
      <c r="N88" s="11">
        <f t="shared" si="28"/>
        <v>0</v>
      </c>
      <c r="O88" s="126">
        <v>100</v>
      </c>
      <c r="P88" s="136" t="str">
        <f t="shared" si="33"/>
        <v/>
      </c>
      <c r="Q88" s="12">
        <f t="shared" si="29"/>
        <v>0</v>
      </c>
      <c r="R88" s="94">
        <v>100</v>
      </c>
      <c r="S88" s="1"/>
      <c r="T88" s="166">
        <f t="shared" si="34"/>
        <v>1</v>
      </c>
      <c r="U88" s="158">
        <f t="shared" si="42"/>
        <v>13</v>
      </c>
      <c r="V88" s="167" t="str">
        <f t="shared" si="35"/>
        <v>13º D1</v>
      </c>
      <c r="W88" s="166">
        <f t="shared" si="36"/>
        <v>1</v>
      </c>
      <c r="X88" s="158">
        <f t="shared" si="43"/>
        <v>13</v>
      </c>
      <c r="Y88" s="167" t="str">
        <f t="shared" si="37"/>
        <v>13º D2</v>
      </c>
      <c r="Z88" s="166">
        <f t="shared" si="38"/>
        <v>0</v>
      </c>
      <c r="AA88" s="158">
        <f t="shared" si="44"/>
        <v>0</v>
      </c>
      <c r="AB88" s="167" t="str">
        <f t="shared" si="39"/>
        <v>0º D3</v>
      </c>
      <c r="AC88" s="166">
        <f t="shared" si="40"/>
        <v>0</v>
      </c>
      <c r="AD88" s="158">
        <f t="shared" si="45"/>
        <v>0</v>
      </c>
      <c r="AE88" s="167" t="str">
        <f t="shared" si="41"/>
        <v>0º D4</v>
      </c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t="15.75" hidden="1" x14ac:dyDescent="0.25">
      <c r="A89" s="1"/>
      <c r="B89" s="1"/>
      <c r="C89" s="1"/>
      <c r="D89" s="1"/>
      <c r="E89" s="1"/>
      <c r="F89" s="1"/>
      <c r="G89" s="103" t="str">
        <f t="shared" si="30"/>
        <v>14º D1</v>
      </c>
      <c r="H89" s="9" t="str">
        <f t="shared" si="26"/>
        <v/>
      </c>
      <c r="I89" s="104">
        <v>100</v>
      </c>
      <c r="J89" s="114" t="str">
        <f t="shared" si="31"/>
        <v>14º D2</v>
      </c>
      <c r="K89" s="10" t="str">
        <f t="shared" si="27"/>
        <v/>
      </c>
      <c r="L89" s="115">
        <v>100</v>
      </c>
      <c r="M89" s="125" t="str">
        <f t="shared" si="32"/>
        <v/>
      </c>
      <c r="N89" s="11">
        <f t="shared" si="28"/>
        <v>0</v>
      </c>
      <c r="O89" s="126">
        <v>100</v>
      </c>
      <c r="P89" s="136" t="str">
        <f t="shared" si="33"/>
        <v/>
      </c>
      <c r="Q89" s="12">
        <f t="shared" si="29"/>
        <v>0</v>
      </c>
      <c r="R89" s="94">
        <v>100</v>
      </c>
      <c r="S89" s="1"/>
      <c r="T89" s="166">
        <f t="shared" si="34"/>
        <v>1</v>
      </c>
      <c r="U89" s="158">
        <f t="shared" si="42"/>
        <v>14</v>
      </c>
      <c r="V89" s="167" t="str">
        <f t="shared" si="35"/>
        <v>14º D1</v>
      </c>
      <c r="W89" s="166">
        <f t="shared" si="36"/>
        <v>1</v>
      </c>
      <c r="X89" s="158">
        <f t="shared" si="43"/>
        <v>14</v>
      </c>
      <c r="Y89" s="167" t="str">
        <f t="shared" si="37"/>
        <v>14º D2</v>
      </c>
      <c r="Z89" s="166">
        <f t="shared" si="38"/>
        <v>0</v>
      </c>
      <c r="AA89" s="158">
        <f t="shared" si="44"/>
        <v>0</v>
      </c>
      <c r="AB89" s="167" t="str">
        <f t="shared" si="39"/>
        <v>0º D3</v>
      </c>
      <c r="AC89" s="166">
        <f t="shared" si="40"/>
        <v>0</v>
      </c>
      <c r="AD89" s="158">
        <f t="shared" si="45"/>
        <v>0</v>
      </c>
      <c r="AE89" s="167" t="str">
        <f t="shared" si="41"/>
        <v>0º D4</v>
      </c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3" t="str">
        <f t="shared" si="30"/>
        <v>15º D1</v>
      </c>
      <c r="H90" s="9" t="str">
        <f t="shared" si="26"/>
        <v/>
      </c>
      <c r="I90" s="104">
        <v>100</v>
      </c>
      <c r="J90" s="114" t="str">
        <f t="shared" si="31"/>
        <v>15º D2</v>
      </c>
      <c r="K90" s="10" t="str">
        <f t="shared" si="27"/>
        <v/>
      </c>
      <c r="L90" s="115">
        <v>100</v>
      </c>
      <c r="M90" s="125" t="str">
        <f t="shared" si="32"/>
        <v/>
      </c>
      <c r="N90" s="11">
        <f t="shared" si="28"/>
        <v>0</v>
      </c>
      <c r="O90" s="126">
        <v>100</v>
      </c>
      <c r="P90" s="136" t="str">
        <f t="shared" si="33"/>
        <v/>
      </c>
      <c r="Q90" s="12">
        <f t="shared" si="29"/>
        <v>0</v>
      </c>
      <c r="R90" s="94">
        <v>100</v>
      </c>
      <c r="S90" s="1"/>
      <c r="T90" s="166">
        <f t="shared" si="34"/>
        <v>1</v>
      </c>
      <c r="U90" s="158">
        <f t="shared" si="42"/>
        <v>15</v>
      </c>
      <c r="V90" s="167" t="str">
        <f t="shared" si="35"/>
        <v>15º D1</v>
      </c>
      <c r="W90" s="166">
        <f t="shared" si="36"/>
        <v>1</v>
      </c>
      <c r="X90" s="158">
        <f t="shared" si="43"/>
        <v>15</v>
      </c>
      <c r="Y90" s="167" t="str">
        <f t="shared" si="37"/>
        <v>15º D2</v>
      </c>
      <c r="Z90" s="166">
        <f t="shared" si="38"/>
        <v>0</v>
      </c>
      <c r="AA90" s="158">
        <f t="shared" si="44"/>
        <v>0</v>
      </c>
      <c r="AB90" s="167" t="str">
        <f t="shared" si="39"/>
        <v>0º D3</v>
      </c>
      <c r="AC90" s="166">
        <f t="shared" si="40"/>
        <v>0</v>
      </c>
      <c r="AD90" s="158">
        <f t="shared" si="45"/>
        <v>0</v>
      </c>
      <c r="AE90" s="167" t="str">
        <f t="shared" si="41"/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si="30"/>
        <v>16º D1</v>
      </c>
      <c r="H91" s="9" t="str">
        <f t="shared" si="26"/>
        <v/>
      </c>
      <c r="I91" s="104">
        <v>100</v>
      </c>
      <c r="J91" s="114" t="str">
        <f t="shared" si="31"/>
        <v>16º D2</v>
      </c>
      <c r="K91" s="10" t="str">
        <f t="shared" si="27"/>
        <v/>
      </c>
      <c r="L91" s="115">
        <v>100</v>
      </c>
      <c r="M91" s="125" t="str">
        <f t="shared" si="32"/>
        <v/>
      </c>
      <c r="N91" s="11">
        <f t="shared" si="28"/>
        <v>0</v>
      </c>
      <c r="O91" s="126">
        <v>100</v>
      </c>
      <c r="P91" s="136" t="str">
        <f t="shared" si="33"/>
        <v/>
      </c>
      <c r="Q91" s="12">
        <f t="shared" si="29"/>
        <v>0</v>
      </c>
      <c r="R91" s="94">
        <v>100</v>
      </c>
      <c r="S91" s="1"/>
      <c r="T91" s="166">
        <f t="shared" si="34"/>
        <v>1</v>
      </c>
      <c r="U91" s="158">
        <f t="shared" si="42"/>
        <v>16</v>
      </c>
      <c r="V91" s="167" t="str">
        <f t="shared" si="35"/>
        <v>16º D1</v>
      </c>
      <c r="W91" s="166">
        <f t="shared" si="36"/>
        <v>1</v>
      </c>
      <c r="X91" s="158">
        <f t="shared" si="43"/>
        <v>16</v>
      </c>
      <c r="Y91" s="167" t="str">
        <f t="shared" si="37"/>
        <v>16º D2</v>
      </c>
      <c r="Z91" s="166">
        <f t="shared" si="38"/>
        <v>0</v>
      </c>
      <c r="AA91" s="158">
        <f t="shared" si="44"/>
        <v>0</v>
      </c>
      <c r="AB91" s="167" t="str">
        <f t="shared" si="39"/>
        <v>0º D3</v>
      </c>
      <c r="AC91" s="166">
        <f t="shared" si="40"/>
        <v>0</v>
      </c>
      <c r="AD91" s="158">
        <f t="shared" si="45"/>
        <v>0</v>
      </c>
      <c r="AE91" s="167" t="str">
        <f t="shared" si="41"/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30"/>
        <v>17º D1</v>
      </c>
      <c r="H92" s="9" t="str">
        <f t="shared" si="26"/>
        <v/>
      </c>
      <c r="I92" s="104">
        <v>100</v>
      </c>
      <c r="J92" s="114" t="str">
        <f t="shared" si="31"/>
        <v>17º D2</v>
      </c>
      <c r="K92" s="10" t="str">
        <f t="shared" si="27"/>
        <v/>
      </c>
      <c r="L92" s="115">
        <v>100</v>
      </c>
      <c r="M92" s="125" t="str">
        <f t="shared" si="32"/>
        <v/>
      </c>
      <c r="N92" s="11">
        <f t="shared" si="28"/>
        <v>0</v>
      </c>
      <c r="O92" s="126">
        <v>100</v>
      </c>
      <c r="P92" s="136" t="str">
        <f t="shared" si="33"/>
        <v/>
      </c>
      <c r="Q92" s="12">
        <f t="shared" si="29"/>
        <v>0</v>
      </c>
      <c r="R92" s="94">
        <v>100</v>
      </c>
      <c r="S92" s="1"/>
      <c r="T92" s="166">
        <f t="shared" si="34"/>
        <v>1</v>
      </c>
      <c r="U92" s="158">
        <f t="shared" si="42"/>
        <v>17</v>
      </c>
      <c r="V92" s="167" t="str">
        <f t="shared" si="35"/>
        <v>17º D1</v>
      </c>
      <c r="W92" s="166">
        <f t="shared" si="36"/>
        <v>1</v>
      </c>
      <c r="X92" s="158">
        <f t="shared" si="43"/>
        <v>17</v>
      </c>
      <c r="Y92" s="167" t="str">
        <f t="shared" si="37"/>
        <v>17º D2</v>
      </c>
      <c r="Z92" s="166">
        <f t="shared" si="38"/>
        <v>0</v>
      </c>
      <c r="AA92" s="158">
        <f t="shared" si="44"/>
        <v>0</v>
      </c>
      <c r="AB92" s="167" t="str">
        <f t="shared" si="39"/>
        <v>0º D3</v>
      </c>
      <c r="AC92" s="166">
        <f t="shared" si="40"/>
        <v>0</v>
      </c>
      <c r="AD92" s="158">
        <f t="shared" si="45"/>
        <v>0</v>
      </c>
      <c r="AE92" s="167" t="str">
        <f t="shared" si="41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30"/>
        <v>18º D1</v>
      </c>
      <c r="H93" s="9" t="str">
        <f t="shared" si="26"/>
        <v/>
      </c>
      <c r="I93" s="104">
        <v>100</v>
      </c>
      <c r="J93" s="114" t="str">
        <f t="shared" si="31"/>
        <v>18º D2</v>
      </c>
      <c r="K93" s="10" t="str">
        <f t="shared" si="27"/>
        <v/>
      </c>
      <c r="L93" s="115">
        <v>100</v>
      </c>
      <c r="M93" s="125" t="str">
        <f t="shared" si="32"/>
        <v/>
      </c>
      <c r="N93" s="11">
        <f t="shared" si="28"/>
        <v>0</v>
      </c>
      <c r="O93" s="126">
        <v>100</v>
      </c>
      <c r="P93" s="136" t="str">
        <f t="shared" si="33"/>
        <v/>
      </c>
      <c r="Q93" s="12">
        <f t="shared" si="29"/>
        <v>0</v>
      </c>
      <c r="R93" s="94">
        <v>100</v>
      </c>
      <c r="S93" s="1"/>
      <c r="T93" s="166">
        <f t="shared" si="34"/>
        <v>1</v>
      </c>
      <c r="U93" s="158">
        <f t="shared" si="42"/>
        <v>18</v>
      </c>
      <c r="V93" s="167" t="str">
        <f t="shared" si="35"/>
        <v>18º D1</v>
      </c>
      <c r="W93" s="166">
        <f t="shared" si="36"/>
        <v>1</v>
      </c>
      <c r="X93" s="158">
        <f t="shared" si="43"/>
        <v>18</v>
      </c>
      <c r="Y93" s="167" t="str">
        <f t="shared" si="37"/>
        <v>18º D2</v>
      </c>
      <c r="Z93" s="166">
        <f t="shared" si="38"/>
        <v>0</v>
      </c>
      <c r="AA93" s="158">
        <f t="shared" si="44"/>
        <v>0</v>
      </c>
      <c r="AB93" s="167" t="str">
        <f t="shared" si="39"/>
        <v>0º D3</v>
      </c>
      <c r="AC93" s="166">
        <f t="shared" si="40"/>
        <v>0</v>
      </c>
      <c r="AD93" s="158">
        <f t="shared" si="45"/>
        <v>0</v>
      </c>
      <c r="AE93" s="167" t="str">
        <f t="shared" si="41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30"/>
        <v>19º D1</v>
      </c>
      <c r="H94" s="9" t="str">
        <f t="shared" si="26"/>
        <v/>
      </c>
      <c r="I94" s="104">
        <v>100</v>
      </c>
      <c r="J94" s="114" t="str">
        <f t="shared" si="31"/>
        <v>19º D2</v>
      </c>
      <c r="K94" s="10" t="str">
        <f t="shared" si="27"/>
        <v/>
      </c>
      <c r="L94" s="115">
        <v>100</v>
      </c>
      <c r="M94" s="125" t="str">
        <f t="shared" si="32"/>
        <v/>
      </c>
      <c r="N94" s="11">
        <f t="shared" si="28"/>
        <v>0</v>
      </c>
      <c r="O94" s="126">
        <v>100</v>
      </c>
      <c r="P94" s="136" t="str">
        <f t="shared" si="33"/>
        <v/>
      </c>
      <c r="Q94" s="12">
        <f t="shared" si="29"/>
        <v>0</v>
      </c>
      <c r="R94" s="94">
        <v>100</v>
      </c>
      <c r="S94" s="1"/>
      <c r="T94" s="166">
        <f t="shared" si="34"/>
        <v>1</v>
      </c>
      <c r="U94" s="158">
        <f t="shared" si="42"/>
        <v>19</v>
      </c>
      <c r="V94" s="167" t="str">
        <f t="shared" si="35"/>
        <v>19º D1</v>
      </c>
      <c r="W94" s="166">
        <f t="shared" si="36"/>
        <v>1</v>
      </c>
      <c r="X94" s="158">
        <f t="shared" si="43"/>
        <v>19</v>
      </c>
      <c r="Y94" s="167" t="str">
        <f t="shared" si="37"/>
        <v>19º D2</v>
      </c>
      <c r="Z94" s="166">
        <f t="shared" si="38"/>
        <v>0</v>
      </c>
      <c r="AA94" s="158">
        <f t="shared" si="44"/>
        <v>0</v>
      </c>
      <c r="AB94" s="167" t="str">
        <f t="shared" si="39"/>
        <v>0º D3</v>
      </c>
      <c r="AC94" s="166">
        <f t="shared" si="40"/>
        <v>0</v>
      </c>
      <c r="AD94" s="158">
        <f t="shared" si="45"/>
        <v>0</v>
      </c>
      <c r="AE94" s="167" t="str">
        <f t="shared" si="41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30"/>
        <v>20º D1</v>
      </c>
      <c r="H95" s="9" t="str">
        <f t="shared" si="26"/>
        <v/>
      </c>
      <c r="I95" s="104">
        <v>100</v>
      </c>
      <c r="J95" s="114" t="str">
        <f t="shared" si="31"/>
        <v>20º D2</v>
      </c>
      <c r="K95" s="10" t="str">
        <f t="shared" si="27"/>
        <v/>
      </c>
      <c r="L95" s="115">
        <v>100</v>
      </c>
      <c r="M95" s="125" t="str">
        <f t="shared" si="32"/>
        <v/>
      </c>
      <c r="N95" s="11">
        <f t="shared" si="28"/>
        <v>0</v>
      </c>
      <c r="O95" s="126">
        <v>100</v>
      </c>
      <c r="P95" s="136" t="str">
        <f t="shared" si="33"/>
        <v/>
      </c>
      <c r="Q95" s="12">
        <f t="shared" si="29"/>
        <v>0</v>
      </c>
      <c r="R95" s="94">
        <v>100</v>
      </c>
      <c r="S95" s="1"/>
      <c r="T95" s="166">
        <f t="shared" si="34"/>
        <v>1</v>
      </c>
      <c r="U95" s="158">
        <f t="shared" si="42"/>
        <v>20</v>
      </c>
      <c r="V95" s="167" t="str">
        <f t="shared" si="35"/>
        <v>20º D1</v>
      </c>
      <c r="W95" s="166">
        <f t="shared" si="36"/>
        <v>1</v>
      </c>
      <c r="X95" s="158">
        <f t="shared" si="43"/>
        <v>20</v>
      </c>
      <c r="Y95" s="167" t="str">
        <f t="shared" si="37"/>
        <v>20º D2</v>
      </c>
      <c r="Z95" s="166">
        <f t="shared" si="38"/>
        <v>0</v>
      </c>
      <c r="AA95" s="158">
        <f t="shared" si="44"/>
        <v>0</v>
      </c>
      <c r="AB95" s="167" t="str">
        <f t="shared" si="39"/>
        <v>0º D3</v>
      </c>
      <c r="AC95" s="166">
        <f t="shared" si="40"/>
        <v>0</v>
      </c>
      <c r="AD95" s="158">
        <f t="shared" si="45"/>
        <v>0</v>
      </c>
      <c r="AE95" s="167" t="str">
        <f t="shared" si="41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e">
        <f t="shared" si="30"/>
        <v>#REF!</v>
      </c>
      <c r="H96" s="9" t="e">
        <f>#REF!</f>
        <v>#REF!</v>
      </c>
      <c r="I96" s="104">
        <v>100</v>
      </c>
      <c r="J96" s="114" t="e">
        <f t="shared" si="31"/>
        <v>#REF!</v>
      </c>
      <c r="K96" s="10" t="e">
        <f>#REF!</f>
        <v>#REF!</v>
      </c>
      <c r="L96" s="115">
        <v>100</v>
      </c>
      <c r="M96" s="125" t="e">
        <f t="shared" si="32"/>
        <v>#REF!</v>
      </c>
      <c r="N96" s="11" t="e">
        <f>#REF!</f>
        <v>#REF!</v>
      </c>
      <c r="O96" s="126">
        <v>100</v>
      </c>
      <c r="P96" s="136" t="e">
        <f t="shared" si="33"/>
        <v>#REF!</v>
      </c>
      <c r="Q96" s="12" t="e">
        <f>#REF!</f>
        <v>#REF!</v>
      </c>
      <c r="R96" s="94">
        <v>100</v>
      </c>
      <c r="S96" s="1"/>
      <c r="T96" s="166" t="e">
        <f t="shared" si="34"/>
        <v>#REF!</v>
      </c>
      <c r="U96" s="158" t="e">
        <f t="shared" si="42"/>
        <v>#REF!</v>
      </c>
      <c r="V96" s="167" t="e">
        <f t="shared" si="35"/>
        <v>#REF!</v>
      </c>
      <c r="W96" s="166" t="e">
        <f t="shared" si="36"/>
        <v>#REF!</v>
      </c>
      <c r="X96" s="158" t="e">
        <f t="shared" si="43"/>
        <v>#REF!</v>
      </c>
      <c r="Y96" s="167" t="e">
        <f t="shared" si="37"/>
        <v>#REF!</v>
      </c>
      <c r="Z96" s="166" t="e">
        <f t="shared" si="38"/>
        <v>#REF!</v>
      </c>
      <c r="AA96" s="158" t="e">
        <f t="shared" si="44"/>
        <v>#REF!</v>
      </c>
      <c r="AB96" s="167" t="e">
        <f t="shared" si="39"/>
        <v>#REF!</v>
      </c>
      <c r="AC96" s="166" t="e">
        <f t="shared" si="40"/>
        <v>#REF!</v>
      </c>
      <c r="AD96" s="158" t="e">
        <f t="shared" si="45"/>
        <v>#REF!</v>
      </c>
      <c r="AE96" s="167" t="e">
        <f t="shared" si="41"/>
        <v>#REF!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e">
        <f t="shared" si="30"/>
        <v>#REF!</v>
      </c>
      <c r="H97" s="9" t="e">
        <f>#REF!</f>
        <v>#REF!</v>
      </c>
      <c r="I97" s="104">
        <v>100</v>
      </c>
      <c r="J97" s="114" t="e">
        <f t="shared" si="31"/>
        <v>#REF!</v>
      </c>
      <c r="K97" s="10" t="e">
        <f>#REF!</f>
        <v>#REF!</v>
      </c>
      <c r="L97" s="115">
        <v>100</v>
      </c>
      <c r="M97" s="125" t="e">
        <f t="shared" si="32"/>
        <v>#REF!</v>
      </c>
      <c r="N97" s="11" t="e">
        <f>#REF!</f>
        <v>#REF!</v>
      </c>
      <c r="O97" s="126">
        <v>100</v>
      </c>
      <c r="P97" s="136" t="e">
        <f t="shared" si="33"/>
        <v>#REF!</v>
      </c>
      <c r="Q97" s="12" t="e">
        <f>#REF!</f>
        <v>#REF!</v>
      </c>
      <c r="R97" s="94">
        <v>100</v>
      </c>
      <c r="S97" s="1"/>
      <c r="T97" s="166" t="e">
        <f t="shared" si="34"/>
        <v>#REF!</v>
      </c>
      <c r="U97" s="158" t="e">
        <f t="shared" si="42"/>
        <v>#REF!</v>
      </c>
      <c r="V97" s="167" t="e">
        <f t="shared" si="35"/>
        <v>#REF!</v>
      </c>
      <c r="W97" s="166" t="e">
        <f t="shared" si="36"/>
        <v>#REF!</v>
      </c>
      <c r="X97" s="158" t="e">
        <f t="shared" si="43"/>
        <v>#REF!</v>
      </c>
      <c r="Y97" s="167" t="e">
        <f t="shared" si="37"/>
        <v>#REF!</v>
      </c>
      <c r="Z97" s="166" t="e">
        <f t="shared" si="38"/>
        <v>#REF!</v>
      </c>
      <c r="AA97" s="158" t="e">
        <f t="shared" si="44"/>
        <v>#REF!</v>
      </c>
      <c r="AB97" s="167" t="e">
        <f t="shared" si="39"/>
        <v>#REF!</v>
      </c>
      <c r="AC97" s="166" t="e">
        <f t="shared" si="40"/>
        <v>#REF!</v>
      </c>
      <c r="AD97" s="158" t="e">
        <f t="shared" si="45"/>
        <v>#REF!</v>
      </c>
      <c r="AE97" s="167" t="e">
        <f t="shared" si="41"/>
        <v>#REF!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e">
        <f t="shared" si="30"/>
        <v>#REF!</v>
      </c>
      <c r="H98" s="9" t="e">
        <f>#REF!</f>
        <v>#REF!</v>
      </c>
      <c r="I98" s="104">
        <v>100</v>
      </c>
      <c r="J98" s="114" t="e">
        <f t="shared" si="31"/>
        <v>#REF!</v>
      </c>
      <c r="K98" s="10" t="e">
        <f>#REF!</f>
        <v>#REF!</v>
      </c>
      <c r="L98" s="115">
        <v>100</v>
      </c>
      <c r="M98" s="125" t="e">
        <f t="shared" si="32"/>
        <v>#REF!</v>
      </c>
      <c r="N98" s="11" t="e">
        <f>#REF!</f>
        <v>#REF!</v>
      </c>
      <c r="O98" s="126">
        <v>100</v>
      </c>
      <c r="P98" s="136" t="e">
        <f t="shared" si="33"/>
        <v>#REF!</v>
      </c>
      <c r="Q98" s="12" t="e">
        <f>#REF!</f>
        <v>#REF!</v>
      </c>
      <c r="R98" s="94">
        <v>100</v>
      </c>
      <c r="S98" s="1"/>
      <c r="T98" s="166" t="e">
        <f t="shared" si="34"/>
        <v>#REF!</v>
      </c>
      <c r="U98" s="158" t="e">
        <f t="shared" si="42"/>
        <v>#REF!</v>
      </c>
      <c r="V98" s="167" t="e">
        <f t="shared" si="35"/>
        <v>#REF!</v>
      </c>
      <c r="W98" s="166" t="e">
        <f t="shared" si="36"/>
        <v>#REF!</v>
      </c>
      <c r="X98" s="158" t="e">
        <f t="shared" si="43"/>
        <v>#REF!</v>
      </c>
      <c r="Y98" s="167" t="e">
        <f t="shared" si="37"/>
        <v>#REF!</v>
      </c>
      <c r="Z98" s="166" t="e">
        <f t="shared" si="38"/>
        <v>#REF!</v>
      </c>
      <c r="AA98" s="158" t="e">
        <f t="shared" si="44"/>
        <v>#REF!</v>
      </c>
      <c r="AB98" s="167" t="e">
        <f t="shared" si="39"/>
        <v>#REF!</v>
      </c>
      <c r="AC98" s="166" t="e">
        <f t="shared" si="40"/>
        <v>#REF!</v>
      </c>
      <c r="AD98" s="158" t="e">
        <f t="shared" si="45"/>
        <v>#REF!</v>
      </c>
      <c r="AE98" s="167" t="e">
        <f t="shared" si="41"/>
        <v>#REF!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e">
        <f t="shared" si="30"/>
        <v>#REF!</v>
      </c>
      <c r="H99" s="9" t="e">
        <f>#REF!</f>
        <v>#REF!</v>
      </c>
      <c r="I99" s="104">
        <v>100</v>
      </c>
      <c r="J99" s="114" t="e">
        <f t="shared" si="31"/>
        <v>#REF!</v>
      </c>
      <c r="K99" s="10" t="e">
        <f>#REF!</f>
        <v>#REF!</v>
      </c>
      <c r="L99" s="115">
        <v>100</v>
      </c>
      <c r="M99" s="125" t="e">
        <f t="shared" si="32"/>
        <v>#REF!</v>
      </c>
      <c r="N99" s="11" t="e">
        <f>#REF!</f>
        <v>#REF!</v>
      </c>
      <c r="O99" s="126">
        <v>100</v>
      </c>
      <c r="P99" s="136" t="e">
        <f t="shared" si="33"/>
        <v>#REF!</v>
      </c>
      <c r="Q99" s="12" t="e">
        <f>#REF!</f>
        <v>#REF!</v>
      </c>
      <c r="R99" s="94">
        <v>100</v>
      </c>
      <c r="S99" s="1"/>
      <c r="T99" s="166" t="e">
        <f t="shared" si="34"/>
        <v>#REF!</v>
      </c>
      <c r="U99" s="158" t="e">
        <f t="shared" si="42"/>
        <v>#REF!</v>
      </c>
      <c r="V99" s="167" t="e">
        <f t="shared" si="35"/>
        <v>#REF!</v>
      </c>
      <c r="W99" s="166" t="e">
        <f t="shared" si="36"/>
        <v>#REF!</v>
      </c>
      <c r="X99" s="158" t="e">
        <f t="shared" si="43"/>
        <v>#REF!</v>
      </c>
      <c r="Y99" s="167" t="e">
        <f t="shared" si="37"/>
        <v>#REF!</v>
      </c>
      <c r="Z99" s="166" t="e">
        <f t="shared" si="38"/>
        <v>#REF!</v>
      </c>
      <c r="AA99" s="158" t="e">
        <f t="shared" si="44"/>
        <v>#REF!</v>
      </c>
      <c r="AB99" s="167" t="e">
        <f t="shared" si="39"/>
        <v>#REF!</v>
      </c>
      <c r="AC99" s="166" t="e">
        <f t="shared" si="40"/>
        <v>#REF!</v>
      </c>
      <c r="AD99" s="158" t="e">
        <f t="shared" si="45"/>
        <v>#REF!</v>
      </c>
      <c r="AE99" s="167" t="e">
        <f t="shared" si="41"/>
        <v>#REF!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e">
        <f t="shared" si="30"/>
        <v>#REF!</v>
      </c>
      <c r="H100" s="9" t="e">
        <f>#REF!</f>
        <v>#REF!</v>
      </c>
      <c r="I100" s="104">
        <v>100</v>
      </c>
      <c r="J100" s="114" t="e">
        <f t="shared" si="31"/>
        <v>#REF!</v>
      </c>
      <c r="K100" s="10" t="e">
        <f>#REF!</f>
        <v>#REF!</v>
      </c>
      <c r="L100" s="115">
        <v>100</v>
      </c>
      <c r="M100" s="125" t="e">
        <f t="shared" si="32"/>
        <v>#REF!</v>
      </c>
      <c r="N100" s="11" t="e">
        <f>#REF!</f>
        <v>#REF!</v>
      </c>
      <c r="O100" s="126">
        <v>100</v>
      </c>
      <c r="P100" s="136" t="e">
        <f t="shared" si="33"/>
        <v>#REF!</v>
      </c>
      <c r="Q100" s="12" t="e">
        <f>#REF!</f>
        <v>#REF!</v>
      </c>
      <c r="R100" s="94">
        <v>100</v>
      </c>
      <c r="S100" s="1"/>
      <c r="T100" s="166" t="e">
        <f t="shared" si="34"/>
        <v>#REF!</v>
      </c>
      <c r="U100" s="158" t="e">
        <f t="shared" si="42"/>
        <v>#REF!</v>
      </c>
      <c r="V100" s="167" t="e">
        <f t="shared" si="35"/>
        <v>#REF!</v>
      </c>
      <c r="W100" s="166" t="e">
        <f t="shared" si="36"/>
        <v>#REF!</v>
      </c>
      <c r="X100" s="158" t="e">
        <f t="shared" si="43"/>
        <v>#REF!</v>
      </c>
      <c r="Y100" s="167" t="e">
        <f t="shared" si="37"/>
        <v>#REF!</v>
      </c>
      <c r="Z100" s="166" t="e">
        <f t="shared" si="38"/>
        <v>#REF!</v>
      </c>
      <c r="AA100" s="158" t="e">
        <f t="shared" si="44"/>
        <v>#REF!</v>
      </c>
      <c r="AB100" s="167" t="e">
        <f t="shared" si="39"/>
        <v>#REF!</v>
      </c>
      <c r="AC100" s="166" t="e">
        <f t="shared" si="40"/>
        <v>#REF!</v>
      </c>
      <c r="AD100" s="158" t="e">
        <f t="shared" si="45"/>
        <v>#REF!</v>
      </c>
      <c r="AE100" s="167" t="e">
        <f t="shared" si="41"/>
        <v>#REF!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e">
        <f t="shared" si="30"/>
        <v>#REF!</v>
      </c>
      <c r="H101" s="9" t="e">
        <f>#REF!</f>
        <v>#REF!</v>
      </c>
      <c r="I101" s="104">
        <v>100</v>
      </c>
      <c r="J101" s="114" t="e">
        <f t="shared" si="31"/>
        <v>#REF!</v>
      </c>
      <c r="K101" s="10" t="e">
        <f>#REF!</f>
        <v>#REF!</v>
      </c>
      <c r="L101" s="115">
        <v>100</v>
      </c>
      <c r="M101" s="125" t="e">
        <f t="shared" si="32"/>
        <v>#REF!</v>
      </c>
      <c r="N101" s="11" t="e">
        <f>#REF!</f>
        <v>#REF!</v>
      </c>
      <c r="O101" s="126">
        <v>100</v>
      </c>
      <c r="P101" s="136" t="e">
        <f t="shared" si="33"/>
        <v>#REF!</v>
      </c>
      <c r="Q101" s="12" t="e">
        <f>#REF!</f>
        <v>#REF!</v>
      </c>
      <c r="R101" s="94">
        <v>100</v>
      </c>
      <c r="S101" s="1"/>
      <c r="T101" s="166" t="e">
        <f t="shared" si="34"/>
        <v>#REF!</v>
      </c>
      <c r="U101" s="158" t="e">
        <f t="shared" si="42"/>
        <v>#REF!</v>
      </c>
      <c r="V101" s="167" t="e">
        <f t="shared" si="35"/>
        <v>#REF!</v>
      </c>
      <c r="W101" s="166" t="e">
        <f t="shared" si="36"/>
        <v>#REF!</v>
      </c>
      <c r="X101" s="158" t="e">
        <f t="shared" si="43"/>
        <v>#REF!</v>
      </c>
      <c r="Y101" s="167" t="e">
        <f t="shared" si="37"/>
        <v>#REF!</v>
      </c>
      <c r="Z101" s="166" t="e">
        <f t="shared" si="38"/>
        <v>#REF!</v>
      </c>
      <c r="AA101" s="158" t="e">
        <f t="shared" si="44"/>
        <v>#REF!</v>
      </c>
      <c r="AB101" s="167" t="e">
        <f t="shared" si="39"/>
        <v>#REF!</v>
      </c>
      <c r="AC101" s="166" t="e">
        <f t="shared" si="40"/>
        <v>#REF!</v>
      </c>
      <c r="AD101" s="158" t="e">
        <f t="shared" si="45"/>
        <v>#REF!</v>
      </c>
      <c r="AE101" s="167" t="e">
        <f t="shared" si="41"/>
        <v>#REF!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e">
        <f t="shared" si="30"/>
        <v>#REF!</v>
      </c>
      <c r="H102" s="9" t="e">
        <f>#REF!</f>
        <v>#REF!</v>
      </c>
      <c r="I102" s="104">
        <v>100</v>
      </c>
      <c r="J102" s="114" t="e">
        <f t="shared" si="31"/>
        <v>#REF!</v>
      </c>
      <c r="K102" s="10" t="e">
        <f>#REF!</f>
        <v>#REF!</v>
      </c>
      <c r="L102" s="115">
        <v>100</v>
      </c>
      <c r="M102" s="125" t="e">
        <f t="shared" si="32"/>
        <v>#REF!</v>
      </c>
      <c r="N102" s="11" t="e">
        <f>#REF!</f>
        <v>#REF!</v>
      </c>
      <c r="O102" s="126">
        <v>100</v>
      </c>
      <c r="P102" s="136" t="e">
        <f t="shared" si="33"/>
        <v>#REF!</v>
      </c>
      <c r="Q102" s="12" t="e">
        <f>#REF!</f>
        <v>#REF!</v>
      </c>
      <c r="R102" s="94">
        <v>100</v>
      </c>
      <c r="S102" s="1"/>
      <c r="T102" s="166" t="e">
        <f t="shared" si="34"/>
        <v>#REF!</v>
      </c>
      <c r="U102" s="158" t="e">
        <f t="shared" si="42"/>
        <v>#REF!</v>
      </c>
      <c r="V102" s="167" t="e">
        <f t="shared" si="35"/>
        <v>#REF!</v>
      </c>
      <c r="W102" s="166" t="e">
        <f t="shared" si="36"/>
        <v>#REF!</v>
      </c>
      <c r="X102" s="158" t="e">
        <f t="shared" si="43"/>
        <v>#REF!</v>
      </c>
      <c r="Y102" s="167" t="e">
        <f t="shared" si="37"/>
        <v>#REF!</v>
      </c>
      <c r="Z102" s="166" t="e">
        <f t="shared" si="38"/>
        <v>#REF!</v>
      </c>
      <c r="AA102" s="158" t="e">
        <f t="shared" si="44"/>
        <v>#REF!</v>
      </c>
      <c r="AB102" s="167" t="e">
        <f t="shared" si="39"/>
        <v>#REF!</v>
      </c>
      <c r="AC102" s="166" t="e">
        <f t="shared" si="40"/>
        <v>#REF!</v>
      </c>
      <c r="AD102" s="158" t="e">
        <f t="shared" si="45"/>
        <v>#REF!</v>
      </c>
      <c r="AE102" s="167" t="e">
        <f t="shared" si="41"/>
        <v>#REF!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e">
        <f t="shared" si="30"/>
        <v>#REF!</v>
      </c>
      <c r="H103" s="9" t="e">
        <f>#REF!</f>
        <v>#REF!</v>
      </c>
      <c r="I103" s="104">
        <v>100</v>
      </c>
      <c r="J103" s="114" t="e">
        <f t="shared" si="31"/>
        <v>#REF!</v>
      </c>
      <c r="K103" s="10" t="e">
        <f>#REF!</f>
        <v>#REF!</v>
      </c>
      <c r="L103" s="115">
        <v>100</v>
      </c>
      <c r="M103" s="125" t="e">
        <f t="shared" si="32"/>
        <v>#REF!</v>
      </c>
      <c r="N103" s="11" t="e">
        <f>#REF!</f>
        <v>#REF!</v>
      </c>
      <c r="O103" s="126">
        <v>100</v>
      </c>
      <c r="P103" s="136" t="e">
        <f t="shared" si="33"/>
        <v>#REF!</v>
      </c>
      <c r="Q103" s="12" t="e">
        <f>#REF!</f>
        <v>#REF!</v>
      </c>
      <c r="R103" s="94">
        <v>100</v>
      </c>
      <c r="S103" s="1"/>
      <c r="T103" s="166" t="e">
        <f t="shared" si="34"/>
        <v>#REF!</v>
      </c>
      <c r="U103" s="158" t="e">
        <f t="shared" si="42"/>
        <v>#REF!</v>
      </c>
      <c r="V103" s="167" t="e">
        <f t="shared" si="35"/>
        <v>#REF!</v>
      </c>
      <c r="W103" s="166" t="e">
        <f t="shared" si="36"/>
        <v>#REF!</v>
      </c>
      <c r="X103" s="158" t="e">
        <f t="shared" si="43"/>
        <v>#REF!</v>
      </c>
      <c r="Y103" s="167" t="e">
        <f t="shared" si="37"/>
        <v>#REF!</v>
      </c>
      <c r="Z103" s="166" t="e">
        <f t="shared" si="38"/>
        <v>#REF!</v>
      </c>
      <c r="AA103" s="158" t="e">
        <f t="shared" si="44"/>
        <v>#REF!</v>
      </c>
      <c r="AB103" s="167" t="e">
        <f t="shared" si="39"/>
        <v>#REF!</v>
      </c>
      <c r="AC103" s="166" t="e">
        <f t="shared" si="40"/>
        <v>#REF!</v>
      </c>
      <c r="AD103" s="158" t="e">
        <f t="shared" si="45"/>
        <v>#REF!</v>
      </c>
      <c r="AE103" s="167" t="e">
        <f t="shared" si="41"/>
        <v>#REF!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e">
        <f t="shared" si="30"/>
        <v>#REF!</v>
      </c>
      <c r="H104" s="9" t="e">
        <f>#REF!</f>
        <v>#REF!</v>
      </c>
      <c r="I104" s="104">
        <v>100</v>
      </c>
      <c r="J104" s="114" t="e">
        <f t="shared" si="31"/>
        <v>#REF!</v>
      </c>
      <c r="K104" s="10" t="e">
        <f>#REF!</f>
        <v>#REF!</v>
      </c>
      <c r="L104" s="115">
        <v>100</v>
      </c>
      <c r="M104" s="125" t="e">
        <f t="shared" si="32"/>
        <v>#REF!</v>
      </c>
      <c r="N104" s="11" t="e">
        <f>#REF!</f>
        <v>#REF!</v>
      </c>
      <c r="O104" s="126">
        <v>100</v>
      </c>
      <c r="P104" s="136" t="e">
        <f t="shared" si="33"/>
        <v>#REF!</v>
      </c>
      <c r="Q104" s="12" t="e">
        <f>#REF!</f>
        <v>#REF!</v>
      </c>
      <c r="R104" s="94">
        <v>100</v>
      </c>
      <c r="S104" s="1"/>
      <c r="T104" s="166" t="e">
        <f t="shared" si="34"/>
        <v>#REF!</v>
      </c>
      <c r="U104" s="158" t="e">
        <f t="shared" si="42"/>
        <v>#REF!</v>
      </c>
      <c r="V104" s="167" t="e">
        <f t="shared" si="35"/>
        <v>#REF!</v>
      </c>
      <c r="W104" s="166" t="e">
        <f t="shared" si="36"/>
        <v>#REF!</v>
      </c>
      <c r="X104" s="158" t="e">
        <f t="shared" si="43"/>
        <v>#REF!</v>
      </c>
      <c r="Y104" s="167" t="e">
        <f t="shared" si="37"/>
        <v>#REF!</v>
      </c>
      <c r="Z104" s="166" t="e">
        <f t="shared" si="38"/>
        <v>#REF!</v>
      </c>
      <c r="AA104" s="158" t="e">
        <f t="shared" si="44"/>
        <v>#REF!</v>
      </c>
      <c r="AB104" s="167" t="e">
        <f t="shared" si="39"/>
        <v>#REF!</v>
      </c>
      <c r="AC104" s="166" t="e">
        <f t="shared" si="40"/>
        <v>#REF!</v>
      </c>
      <c r="AD104" s="158" t="e">
        <f t="shared" si="45"/>
        <v>#REF!</v>
      </c>
      <c r="AE104" s="167" t="e">
        <f t="shared" si="41"/>
        <v>#REF!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e">
        <f t="shared" si="30"/>
        <v>#REF!</v>
      </c>
      <c r="H105" s="9" t="e">
        <f>#REF!</f>
        <v>#REF!</v>
      </c>
      <c r="I105" s="104">
        <v>100</v>
      </c>
      <c r="J105" s="114" t="e">
        <f t="shared" si="31"/>
        <v>#REF!</v>
      </c>
      <c r="K105" s="10" t="e">
        <f>#REF!</f>
        <v>#REF!</v>
      </c>
      <c r="L105" s="115">
        <v>100</v>
      </c>
      <c r="M105" s="125" t="e">
        <f t="shared" si="32"/>
        <v>#REF!</v>
      </c>
      <c r="N105" s="11" t="e">
        <f>#REF!</f>
        <v>#REF!</v>
      </c>
      <c r="O105" s="126">
        <v>100</v>
      </c>
      <c r="P105" s="136" t="e">
        <f t="shared" si="33"/>
        <v>#REF!</v>
      </c>
      <c r="Q105" s="12" t="e">
        <f>#REF!</f>
        <v>#REF!</v>
      </c>
      <c r="R105" s="94">
        <v>100</v>
      </c>
      <c r="S105" s="1"/>
      <c r="T105" s="166" t="e">
        <f t="shared" si="34"/>
        <v>#REF!</v>
      </c>
      <c r="U105" s="158" t="e">
        <f t="shared" si="42"/>
        <v>#REF!</v>
      </c>
      <c r="V105" s="167" t="e">
        <f t="shared" si="35"/>
        <v>#REF!</v>
      </c>
      <c r="W105" s="166" t="e">
        <f t="shared" si="36"/>
        <v>#REF!</v>
      </c>
      <c r="X105" s="158" t="e">
        <f t="shared" si="43"/>
        <v>#REF!</v>
      </c>
      <c r="Y105" s="167" t="e">
        <f t="shared" si="37"/>
        <v>#REF!</v>
      </c>
      <c r="Z105" s="166" t="e">
        <f t="shared" si="38"/>
        <v>#REF!</v>
      </c>
      <c r="AA105" s="158" t="e">
        <f t="shared" si="44"/>
        <v>#REF!</v>
      </c>
      <c r="AB105" s="167" t="e">
        <f t="shared" si="39"/>
        <v>#REF!</v>
      </c>
      <c r="AC105" s="166" t="e">
        <f t="shared" si="40"/>
        <v>#REF!</v>
      </c>
      <c r="AD105" s="158" t="e">
        <f t="shared" si="45"/>
        <v>#REF!</v>
      </c>
      <c r="AE105" s="167" t="e">
        <f t="shared" si="41"/>
        <v>#REF!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e">
        <f t="shared" si="30"/>
        <v>#REF!</v>
      </c>
      <c r="H106" s="9" t="e">
        <f>#REF!</f>
        <v>#REF!</v>
      </c>
      <c r="I106" s="104">
        <v>100</v>
      </c>
      <c r="J106" s="114" t="e">
        <f t="shared" si="31"/>
        <v>#REF!</v>
      </c>
      <c r="K106" s="10" t="e">
        <f>#REF!</f>
        <v>#REF!</v>
      </c>
      <c r="L106" s="115">
        <v>100</v>
      </c>
      <c r="M106" s="125" t="e">
        <f t="shared" si="32"/>
        <v>#REF!</v>
      </c>
      <c r="N106" s="11" t="e">
        <f>#REF!</f>
        <v>#REF!</v>
      </c>
      <c r="O106" s="126">
        <v>100</v>
      </c>
      <c r="P106" s="136" t="e">
        <f t="shared" si="33"/>
        <v>#REF!</v>
      </c>
      <c r="Q106" s="12" t="e">
        <f>#REF!</f>
        <v>#REF!</v>
      </c>
      <c r="R106" s="94">
        <v>100</v>
      </c>
      <c r="S106" s="1"/>
      <c r="T106" s="166" t="e">
        <f t="shared" si="34"/>
        <v>#REF!</v>
      </c>
      <c r="U106" s="158" t="e">
        <f t="shared" si="42"/>
        <v>#REF!</v>
      </c>
      <c r="V106" s="167" t="e">
        <f t="shared" si="35"/>
        <v>#REF!</v>
      </c>
      <c r="W106" s="166" t="e">
        <f t="shared" si="36"/>
        <v>#REF!</v>
      </c>
      <c r="X106" s="158" t="e">
        <f t="shared" si="43"/>
        <v>#REF!</v>
      </c>
      <c r="Y106" s="167" t="e">
        <f t="shared" si="37"/>
        <v>#REF!</v>
      </c>
      <c r="Z106" s="166" t="e">
        <f t="shared" si="38"/>
        <v>#REF!</v>
      </c>
      <c r="AA106" s="158" t="e">
        <f t="shared" si="44"/>
        <v>#REF!</v>
      </c>
      <c r="AB106" s="167" t="e">
        <f t="shared" si="39"/>
        <v>#REF!</v>
      </c>
      <c r="AC106" s="166" t="e">
        <f t="shared" si="40"/>
        <v>#REF!</v>
      </c>
      <c r="AD106" s="158" t="e">
        <f t="shared" si="45"/>
        <v>#REF!</v>
      </c>
      <c r="AE106" s="167" t="e">
        <f t="shared" si="41"/>
        <v>#REF!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e">
        <f t="shared" si="30"/>
        <v>#REF!</v>
      </c>
      <c r="H107" s="9" t="e">
        <f>#REF!</f>
        <v>#REF!</v>
      </c>
      <c r="I107" s="104">
        <v>100</v>
      </c>
      <c r="J107" s="114" t="e">
        <f t="shared" si="31"/>
        <v>#REF!</v>
      </c>
      <c r="K107" s="10" t="e">
        <f>#REF!</f>
        <v>#REF!</v>
      </c>
      <c r="L107" s="115">
        <v>100</v>
      </c>
      <c r="M107" s="125" t="e">
        <f t="shared" si="32"/>
        <v>#REF!</v>
      </c>
      <c r="N107" s="11" t="e">
        <f>#REF!</f>
        <v>#REF!</v>
      </c>
      <c r="O107" s="126">
        <v>100</v>
      </c>
      <c r="P107" s="136" t="e">
        <f t="shared" si="33"/>
        <v>#REF!</v>
      </c>
      <c r="Q107" s="12" t="e">
        <f>#REF!</f>
        <v>#REF!</v>
      </c>
      <c r="R107" s="94">
        <v>100</v>
      </c>
      <c r="S107" s="1"/>
      <c r="T107" s="166" t="e">
        <f t="shared" si="34"/>
        <v>#REF!</v>
      </c>
      <c r="U107" s="158" t="e">
        <f t="shared" si="42"/>
        <v>#REF!</v>
      </c>
      <c r="V107" s="167" t="e">
        <f t="shared" si="35"/>
        <v>#REF!</v>
      </c>
      <c r="W107" s="166" t="e">
        <f t="shared" si="36"/>
        <v>#REF!</v>
      </c>
      <c r="X107" s="158" t="e">
        <f t="shared" si="43"/>
        <v>#REF!</v>
      </c>
      <c r="Y107" s="167" t="e">
        <f t="shared" si="37"/>
        <v>#REF!</v>
      </c>
      <c r="Z107" s="166" t="e">
        <f t="shared" si="38"/>
        <v>#REF!</v>
      </c>
      <c r="AA107" s="158" t="e">
        <f t="shared" si="44"/>
        <v>#REF!</v>
      </c>
      <c r="AB107" s="167" t="e">
        <f t="shared" si="39"/>
        <v>#REF!</v>
      </c>
      <c r="AC107" s="166" t="e">
        <f t="shared" si="40"/>
        <v>#REF!</v>
      </c>
      <c r="AD107" s="158" t="e">
        <f t="shared" si="45"/>
        <v>#REF!</v>
      </c>
      <c r="AE107" s="167" t="e">
        <f t="shared" si="41"/>
        <v>#REF!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e">
        <f t="shared" si="30"/>
        <v>#REF!</v>
      </c>
      <c r="H108" s="9" t="e">
        <f>#REF!</f>
        <v>#REF!</v>
      </c>
      <c r="I108" s="104">
        <v>100</v>
      </c>
      <c r="J108" s="114" t="e">
        <f t="shared" si="31"/>
        <v>#REF!</v>
      </c>
      <c r="K108" s="10" t="e">
        <f>#REF!</f>
        <v>#REF!</v>
      </c>
      <c r="L108" s="115">
        <v>100</v>
      </c>
      <c r="M108" s="125" t="e">
        <f t="shared" si="32"/>
        <v>#REF!</v>
      </c>
      <c r="N108" s="11" t="e">
        <f>#REF!</f>
        <v>#REF!</v>
      </c>
      <c r="O108" s="126">
        <v>100</v>
      </c>
      <c r="P108" s="136" t="e">
        <f t="shared" si="33"/>
        <v>#REF!</v>
      </c>
      <c r="Q108" s="12" t="e">
        <f>#REF!</f>
        <v>#REF!</v>
      </c>
      <c r="R108" s="94">
        <v>100</v>
      </c>
      <c r="S108" s="1"/>
      <c r="T108" s="166" t="e">
        <f t="shared" si="34"/>
        <v>#REF!</v>
      </c>
      <c r="U108" s="158" t="e">
        <f t="shared" si="42"/>
        <v>#REF!</v>
      </c>
      <c r="V108" s="167" t="e">
        <f t="shared" si="35"/>
        <v>#REF!</v>
      </c>
      <c r="W108" s="166" t="e">
        <f t="shared" si="36"/>
        <v>#REF!</v>
      </c>
      <c r="X108" s="158" t="e">
        <f t="shared" si="43"/>
        <v>#REF!</v>
      </c>
      <c r="Y108" s="167" t="e">
        <f t="shared" si="37"/>
        <v>#REF!</v>
      </c>
      <c r="Z108" s="166" t="e">
        <f t="shared" si="38"/>
        <v>#REF!</v>
      </c>
      <c r="AA108" s="158" t="e">
        <f t="shared" si="44"/>
        <v>#REF!</v>
      </c>
      <c r="AB108" s="167" t="e">
        <f t="shared" si="39"/>
        <v>#REF!</v>
      </c>
      <c r="AC108" s="166" t="e">
        <f t="shared" si="40"/>
        <v>#REF!</v>
      </c>
      <c r="AD108" s="158" t="e">
        <f t="shared" si="45"/>
        <v>#REF!</v>
      </c>
      <c r="AE108" s="167" t="e">
        <f t="shared" si="41"/>
        <v>#REF!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e">
        <f t="shared" si="30"/>
        <v>#REF!</v>
      </c>
      <c r="H109" s="9" t="e">
        <f>#REF!</f>
        <v>#REF!</v>
      </c>
      <c r="I109" s="104">
        <v>100</v>
      </c>
      <c r="J109" s="114" t="e">
        <f t="shared" si="31"/>
        <v>#REF!</v>
      </c>
      <c r="K109" s="10" t="e">
        <f>#REF!</f>
        <v>#REF!</v>
      </c>
      <c r="L109" s="115">
        <v>100</v>
      </c>
      <c r="M109" s="125" t="e">
        <f t="shared" si="32"/>
        <v>#REF!</v>
      </c>
      <c r="N109" s="11" t="e">
        <f>#REF!</f>
        <v>#REF!</v>
      </c>
      <c r="O109" s="126">
        <v>100</v>
      </c>
      <c r="P109" s="136" t="e">
        <f t="shared" si="33"/>
        <v>#REF!</v>
      </c>
      <c r="Q109" s="12" t="e">
        <f>#REF!</f>
        <v>#REF!</v>
      </c>
      <c r="R109" s="94">
        <v>100</v>
      </c>
      <c r="S109" s="1"/>
      <c r="T109" s="166" t="e">
        <f t="shared" si="34"/>
        <v>#REF!</v>
      </c>
      <c r="U109" s="158" t="e">
        <f t="shared" si="42"/>
        <v>#REF!</v>
      </c>
      <c r="V109" s="167" t="e">
        <f t="shared" si="35"/>
        <v>#REF!</v>
      </c>
      <c r="W109" s="166" t="e">
        <f t="shared" si="36"/>
        <v>#REF!</v>
      </c>
      <c r="X109" s="158" t="e">
        <f t="shared" si="43"/>
        <v>#REF!</v>
      </c>
      <c r="Y109" s="167" t="e">
        <f t="shared" si="37"/>
        <v>#REF!</v>
      </c>
      <c r="Z109" s="166" t="e">
        <f t="shared" si="38"/>
        <v>#REF!</v>
      </c>
      <c r="AA109" s="158" t="e">
        <f t="shared" si="44"/>
        <v>#REF!</v>
      </c>
      <c r="AB109" s="167" t="e">
        <f t="shared" si="39"/>
        <v>#REF!</v>
      </c>
      <c r="AC109" s="166" t="e">
        <f t="shared" si="40"/>
        <v>#REF!</v>
      </c>
      <c r="AD109" s="158" t="e">
        <f t="shared" si="45"/>
        <v>#REF!</v>
      </c>
      <c r="AE109" s="167" t="e">
        <f t="shared" si="41"/>
        <v>#REF!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e">
        <f t="shared" si="30"/>
        <v>#REF!</v>
      </c>
      <c r="H110" s="9" t="e">
        <f>#REF!</f>
        <v>#REF!</v>
      </c>
      <c r="I110" s="104">
        <v>100</v>
      </c>
      <c r="J110" s="114" t="e">
        <f t="shared" si="31"/>
        <v>#REF!</v>
      </c>
      <c r="K110" s="10" t="e">
        <f>#REF!</f>
        <v>#REF!</v>
      </c>
      <c r="L110" s="115">
        <v>100</v>
      </c>
      <c r="M110" s="125" t="e">
        <f t="shared" si="32"/>
        <v>#REF!</v>
      </c>
      <c r="N110" s="11" t="e">
        <f>#REF!</f>
        <v>#REF!</v>
      </c>
      <c r="O110" s="126">
        <v>100</v>
      </c>
      <c r="P110" s="136" t="e">
        <f t="shared" si="33"/>
        <v>#REF!</v>
      </c>
      <c r="Q110" s="12" t="e">
        <f>#REF!</f>
        <v>#REF!</v>
      </c>
      <c r="R110" s="94">
        <v>100</v>
      </c>
      <c r="S110" s="1"/>
      <c r="T110" s="166" t="e">
        <f t="shared" si="34"/>
        <v>#REF!</v>
      </c>
      <c r="U110" s="158" t="e">
        <f t="shared" si="42"/>
        <v>#REF!</v>
      </c>
      <c r="V110" s="167" t="e">
        <f t="shared" si="35"/>
        <v>#REF!</v>
      </c>
      <c r="W110" s="166" t="e">
        <f t="shared" si="36"/>
        <v>#REF!</v>
      </c>
      <c r="X110" s="158" t="e">
        <f t="shared" si="43"/>
        <v>#REF!</v>
      </c>
      <c r="Y110" s="167" t="e">
        <f t="shared" si="37"/>
        <v>#REF!</v>
      </c>
      <c r="Z110" s="166" t="e">
        <f t="shared" si="38"/>
        <v>#REF!</v>
      </c>
      <c r="AA110" s="158" t="e">
        <f t="shared" si="44"/>
        <v>#REF!</v>
      </c>
      <c r="AB110" s="167" t="e">
        <f t="shared" si="39"/>
        <v>#REF!</v>
      </c>
      <c r="AC110" s="166" t="e">
        <f t="shared" si="40"/>
        <v>#REF!</v>
      </c>
      <c r="AD110" s="158" t="e">
        <f t="shared" si="45"/>
        <v>#REF!</v>
      </c>
      <c r="AE110" s="167" t="e">
        <f t="shared" si="41"/>
        <v>#REF!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e">
        <f t="shared" si="30"/>
        <v>#REF!</v>
      </c>
      <c r="H111" s="9" t="e">
        <f>#REF!</f>
        <v>#REF!</v>
      </c>
      <c r="I111" s="104">
        <v>100</v>
      </c>
      <c r="J111" s="114" t="e">
        <f t="shared" si="31"/>
        <v>#REF!</v>
      </c>
      <c r="K111" s="10" t="e">
        <f>#REF!</f>
        <v>#REF!</v>
      </c>
      <c r="L111" s="115">
        <v>100</v>
      </c>
      <c r="M111" s="125" t="e">
        <f t="shared" si="32"/>
        <v>#REF!</v>
      </c>
      <c r="N111" s="11" t="e">
        <f>#REF!</f>
        <v>#REF!</v>
      </c>
      <c r="O111" s="126">
        <v>100</v>
      </c>
      <c r="P111" s="136" t="e">
        <f t="shared" si="33"/>
        <v>#REF!</v>
      </c>
      <c r="Q111" s="12" t="e">
        <f>#REF!</f>
        <v>#REF!</v>
      </c>
      <c r="R111" s="94">
        <v>100</v>
      </c>
      <c r="S111" s="1"/>
      <c r="T111" s="166" t="e">
        <f t="shared" si="34"/>
        <v>#REF!</v>
      </c>
      <c r="U111" s="158" t="e">
        <f t="shared" si="42"/>
        <v>#REF!</v>
      </c>
      <c r="V111" s="167" t="e">
        <f t="shared" si="35"/>
        <v>#REF!</v>
      </c>
      <c r="W111" s="166" t="e">
        <f t="shared" si="36"/>
        <v>#REF!</v>
      </c>
      <c r="X111" s="158" t="e">
        <f t="shared" si="43"/>
        <v>#REF!</v>
      </c>
      <c r="Y111" s="167" t="e">
        <f t="shared" si="37"/>
        <v>#REF!</v>
      </c>
      <c r="Z111" s="166" t="e">
        <f t="shared" si="38"/>
        <v>#REF!</v>
      </c>
      <c r="AA111" s="158" t="e">
        <f t="shared" si="44"/>
        <v>#REF!</v>
      </c>
      <c r="AB111" s="167" t="e">
        <f t="shared" si="39"/>
        <v>#REF!</v>
      </c>
      <c r="AC111" s="166" t="e">
        <f t="shared" si="40"/>
        <v>#REF!</v>
      </c>
      <c r="AD111" s="158" t="e">
        <f t="shared" si="45"/>
        <v>#REF!</v>
      </c>
      <c r="AE111" s="167" t="e">
        <f t="shared" si="41"/>
        <v>#REF!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e">
        <f t="shared" si="30"/>
        <v>#REF!</v>
      </c>
      <c r="H112" s="9" t="e">
        <f>#REF!</f>
        <v>#REF!</v>
      </c>
      <c r="I112" s="104">
        <v>100</v>
      </c>
      <c r="J112" s="114" t="e">
        <f t="shared" si="31"/>
        <v>#REF!</v>
      </c>
      <c r="K112" s="10" t="e">
        <f>#REF!</f>
        <v>#REF!</v>
      </c>
      <c r="L112" s="115">
        <v>100</v>
      </c>
      <c r="M112" s="125" t="e">
        <f t="shared" si="32"/>
        <v>#REF!</v>
      </c>
      <c r="N112" s="11" t="e">
        <f>#REF!</f>
        <v>#REF!</v>
      </c>
      <c r="O112" s="126">
        <v>100</v>
      </c>
      <c r="P112" s="136" t="e">
        <f t="shared" si="33"/>
        <v>#REF!</v>
      </c>
      <c r="Q112" s="12" t="e">
        <f>#REF!</f>
        <v>#REF!</v>
      </c>
      <c r="R112" s="94">
        <v>100</v>
      </c>
      <c r="S112" s="1"/>
      <c r="T112" s="166" t="e">
        <f t="shared" si="34"/>
        <v>#REF!</v>
      </c>
      <c r="U112" s="158" t="e">
        <f t="shared" si="42"/>
        <v>#REF!</v>
      </c>
      <c r="V112" s="167" t="e">
        <f t="shared" si="35"/>
        <v>#REF!</v>
      </c>
      <c r="W112" s="166" t="e">
        <f t="shared" si="36"/>
        <v>#REF!</v>
      </c>
      <c r="X112" s="158" t="e">
        <f t="shared" si="43"/>
        <v>#REF!</v>
      </c>
      <c r="Y112" s="167" t="e">
        <f t="shared" si="37"/>
        <v>#REF!</v>
      </c>
      <c r="Z112" s="166" t="e">
        <f t="shared" si="38"/>
        <v>#REF!</v>
      </c>
      <c r="AA112" s="158" t="e">
        <f t="shared" si="44"/>
        <v>#REF!</v>
      </c>
      <c r="AB112" s="167" t="e">
        <f t="shared" si="39"/>
        <v>#REF!</v>
      </c>
      <c r="AC112" s="166" t="e">
        <f t="shared" si="40"/>
        <v>#REF!</v>
      </c>
      <c r="AD112" s="158" t="e">
        <f t="shared" si="45"/>
        <v>#REF!</v>
      </c>
      <c r="AE112" s="167" t="e">
        <f t="shared" si="41"/>
        <v>#REF!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e">
        <f t="shared" si="30"/>
        <v>#REF!</v>
      </c>
      <c r="H113" s="9" t="e">
        <f>#REF!</f>
        <v>#REF!</v>
      </c>
      <c r="I113" s="104">
        <v>100</v>
      </c>
      <c r="J113" s="114" t="e">
        <f t="shared" si="31"/>
        <v>#REF!</v>
      </c>
      <c r="K113" s="10" t="e">
        <f>#REF!</f>
        <v>#REF!</v>
      </c>
      <c r="L113" s="115">
        <v>100</v>
      </c>
      <c r="M113" s="125" t="e">
        <f t="shared" si="32"/>
        <v>#REF!</v>
      </c>
      <c r="N113" s="11" t="e">
        <f>#REF!</f>
        <v>#REF!</v>
      </c>
      <c r="O113" s="126">
        <v>100</v>
      </c>
      <c r="P113" s="136" t="e">
        <f t="shared" si="33"/>
        <v>#REF!</v>
      </c>
      <c r="Q113" s="12" t="e">
        <f>#REF!</f>
        <v>#REF!</v>
      </c>
      <c r="R113" s="94">
        <v>100</v>
      </c>
      <c r="S113" s="1"/>
      <c r="T113" s="166" t="e">
        <f t="shared" si="34"/>
        <v>#REF!</v>
      </c>
      <c r="U113" s="158" t="e">
        <f t="shared" si="42"/>
        <v>#REF!</v>
      </c>
      <c r="V113" s="167" t="e">
        <f t="shared" si="35"/>
        <v>#REF!</v>
      </c>
      <c r="W113" s="166" t="e">
        <f t="shared" si="36"/>
        <v>#REF!</v>
      </c>
      <c r="X113" s="158" t="e">
        <f t="shared" si="43"/>
        <v>#REF!</v>
      </c>
      <c r="Y113" s="167" t="e">
        <f t="shared" si="37"/>
        <v>#REF!</v>
      </c>
      <c r="Z113" s="166" t="e">
        <f t="shared" si="38"/>
        <v>#REF!</v>
      </c>
      <c r="AA113" s="158" t="e">
        <f t="shared" si="44"/>
        <v>#REF!</v>
      </c>
      <c r="AB113" s="167" t="e">
        <f t="shared" si="39"/>
        <v>#REF!</v>
      </c>
      <c r="AC113" s="166" t="e">
        <f t="shared" si="40"/>
        <v>#REF!</v>
      </c>
      <c r="AD113" s="158" t="e">
        <f t="shared" si="45"/>
        <v>#REF!</v>
      </c>
      <c r="AE113" s="167" t="e">
        <f t="shared" si="41"/>
        <v>#REF!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e">
        <f t="shared" si="30"/>
        <v>#REF!</v>
      </c>
      <c r="H114" s="9" t="e">
        <f>#REF!</f>
        <v>#REF!</v>
      </c>
      <c r="I114" s="104">
        <v>100</v>
      </c>
      <c r="J114" s="114" t="e">
        <f t="shared" si="31"/>
        <v>#REF!</v>
      </c>
      <c r="K114" s="10" t="e">
        <f>#REF!</f>
        <v>#REF!</v>
      </c>
      <c r="L114" s="115">
        <v>100</v>
      </c>
      <c r="M114" s="125" t="e">
        <f t="shared" si="32"/>
        <v>#REF!</v>
      </c>
      <c r="N114" s="11" t="e">
        <f>#REF!</f>
        <v>#REF!</v>
      </c>
      <c r="O114" s="126">
        <v>100</v>
      </c>
      <c r="P114" s="136" t="e">
        <f t="shared" si="33"/>
        <v>#REF!</v>
      </c>
      <c r="Q114" s="12" t="e">
        <f>#REF!</f>
        <v>#REF!</v>
      </c>
      <c r="R114" s="94">
        <v>100</v>
      </c>
      <c r="S114" s="1"/>
      <c r="T114" s="166" t="e">
        <f t="shared" si="34"/>
        <v>#REF!</v>
      </c>
      <c r="U114" s="158" t="e">
        <f t="shared" si="42"/>
        <v>#REF!</v>
      </c>
      <c r="V114" s="167" t="e">
        <f t="shared" si="35"/>
        <v>#REF!</v>
      </c>
      <c r="W114" s="166" t="e">
        <f t="shared" si="36"/>
        <v>#REF!</v>
      </c>
      <c r="X114" s="158" t="e">
        <f t="shared" si="43"/>
        <v>#REF!</v>
      </c>
      <c r="Y114" s="167" t="e">
        <f t="shared" si="37"/>
        <v>#REF!</v>
      </c>
      <c r="Z114" s="166" t="e">
        <f t="shared" si="38"/>
        <v>#REF!</v>
      </c>
      <c r="AA114" s="158" t="e">
        <f t="shared" si="44"/>
        <v>#REF!</v>
      </c>
      <c r="AB114" s="167" t="e">
        <f t="shared" si="39"/>
        <v>#REF!</v>
      </c>
      <c r="AC114" s="166" t="e">
        <f t="shared" si="40"/>
        <v>#REF!</v>
      </c>
      <c r="AD114" s="158" t="e">
        <f t="shared" si="45"/>
        <v>#REF!</v>
      </c>
      <c r="AE114" s="167" t="e">
        <f t="shared" si="41"/>
        <v>#REF!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6.5" hidden="1" thickBot="1" x14ac:dyDescent="0.3">
      <c r="A115" s="1"/>
      <c r="B115" s="1"/>
      <c r="C115" s="1"/>
      <c r="D115" s="1"/>
      <c r="E115" s="1"/>
      <c r="F115" s="1"/>
      <c r="G115" s="105" t="e">
        <f t="shared" si="30"/>
        <v>#REF!</v>
      </c>
      <c r="H115" s="106" t="e">
        <f>#REF!</f>
        <v>#REF!</v>
      </c>
      <c r="I115" s="107">
        <v>100</v>
      </c>
      <c r="J115" s="116" t="e">
        <f t="shared" si="31"/>
        <v>#REF!</v>
      </c>
      <c r="K115" s="117" t="e">
        <f>#REF!</f>
        <v>#REF!</v>
      </c>
      <c r="L115" s="118">
        <v>100</v>
      </c>
      <c r="M115" s="127" t="e">
        <f t="shared" si="32"/>
        <v>#REF!</v>
      </c>
      <c r="N115" s="128" t="e">
        <f>#REF!</f>
        <v>#REF!</v>
      </c>
      <c r="O115" s="129">
        <v>100</v>
      </c>
      <c r="P115" s="137" t="e">
        <f t="shared" si="33"/>
        <v>#REF!</v>
      </c>
      <c r="Q115" s="138" t="e">
        <f>#REF!</f>
        <v>#REF!</v>
      </c>
      <c r="R115" s="139">
        <v>100</v>
      </c>
      <c r="S115" s="1"/>
      <c r="T115" s="168" t="e">
        <f t="shared" si="34"/>
        <v>#REF!</v>
      </c>
      <c r="U115" s="169" t="e">
        <f t="shared" si="42"/>
        <v>#REF!</v>
      </c>
      <c r="V115" s="170" t="e">
        <f t="shared" si="35"/>
        <v>#REF!</v>
      </c>
      <c r="W115" s="168" t="e">
        <f t="shared" si="36"/>
        <v>#REF!</v>
      </c>
      <c r="X115" s="169" t="e">
        <f t="shared" si="43"/>
        <v>#REF!</v>
      </c>
      <c r="Y115" s="170" t="e">
        <f t="shared" si="37"/>
        <v>#REF!</v>
      </c>
      <c r="Z115" s="168" t="e">
        <f t="shared" si="38"/>
        <v>#REF!</v>
      </c>
      <c r="AA115" s="169" t="e">
        <f t="shared" si="44"/>
        <v>#REF!</v>
      </c>
      <c r="AB115" s="170" t="e">
        <f t="shared" si="39"/>
        <v>#REF!</v>
      </c>
      <c r="AC115" s="168" t="e">
        <f t="shared" si="40"/>
        <v>#REF!</v>
      </c>
      <c r="AD115" s="169" t="e">
        <f t="shared" si="45"/>
        <v>#REF!</v>
      </c>
      <c r="AE115" s="170" t="e">
        <f t="shared" si="41"/>
        <v>#REF!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</sheetData>
  <sheetProtection algorithmName="SHA-512" hashValue="x10Q6PEfP9qwaY2Krug7gMnZXy8aJ4MQm0lF1y6q08pe5Wka4sPCDYK0p5frZe2itAJDtu2Ia3v5tscPpZYVIg==" saltValue="iUU0QgqGzaL5MJ1O6CjhWw==" spinCount="100000" sheet="1" objects="1" scenarios="1"/>
  <mergeCells count="43">
    <mergeCell ref="G74:R74"/>
    <mergeCell ref="D60:E60"/>
    <mergeCell ref="D62:E62"/>
    <mergeCell ref="D63:E63"/>
    <mergeCell ref="L7:L8"/>
    <mergeCell ref="M7:M8"/>
    <mergeCell ref="N7:N8"/>
    <mergeCell ref="O7:O8"/>
    <mergeCell ref="P7:P8"/>
    <mergeCell ref="Q7:Q8"/>
    <mergeCell ref="R7:R8"/>
    <mergeCell ref="O52:P52"/>
    <mergeCell ref="E53:G53"/>
    <mergeCell ref="I53:J53"/>
    <mergeCell ref="L53:M53"/>
    <mergeCell ref="O53:P53"/>
    <mergeCell ref="AX39:AY39"/>
    <mergeCell ref="BF7:BQ7"/>
    <mergeCell ref="BH37:BI37"/>
    <mergeCell ref="BK39:BL39"/>
    <mergeCell ref="AS7:BD7"/>
    <mergeCell ref="AU36:AV36"/>
    <mergeCell ref="AX36:AY36"/>
    <mergeCell ref="BA36:BB36"/>
    <mergeCell ref="AU37:AV37"/>
    <mergeCell ref="AX37:AY37"/>
    <mergeCell ref="BA37:BB37"/>
    <mergeCell ref="D59:E59"/>
    <mergeCell ref="E52:G52"/>
    <mergeCell ref="B4:B6"/>
    <mergeCell ref="C7:C8"/>
    <mergeCell ref="B7:B8"/>
    <mergeCell ref="E4:H4"/>
    <mergeCell ref="E5:H5"/>
    <mergeCell ref="D7:G7"/>
    <mergeCell ref="E3:H3"/>
    <mergeCell ref="D56:E56"/>
    <mergeCell ref="D57:E57"/>
    <mergeCell ref="I52:J52"/>
    <mergeCell ref="L52:M52"/>
    <mergeCell ref="H7:K7"/>
    <mergeCell ref="J2:P3"/>
    <mergeCell ref="L30:O30"/>
  </mergeCells>
  <conditionalFormatting sqref="G76:R115">
    <cfRule type="cellIs" dxfId="187" priority="13" operator="lessThan">
      <formula>50</formula>
    </cfRule>
  </conditionalFormatting>
  <conditionalFormatting sqref="H52:H53">
    <cfRule type="cellIs" dxfId="186" priority="29" operator="lessThan">
      <formula>50</formula>
    </cfRule>
  </conditionalFormatting>
  <conditionalFormatting sqref="H9:K28">
    <cfRule type="cellIs" dxfId="185" priority="1" operator="lessThan">
      <formula>50</formula>
    </cfRule>
  </conditionalFormatting>
  <conditionalFormatting sqref="K52:K53">
    <cfRule type="cellIs" dxfId="184" priority="28" operator="lessThan">
      <formula>50</formula>
    </cfRule>
  </conditionalFormatting>
  <conditionalFormatting sqref="N52:N53">
    <cfRule type="cellIs" dxfId="183" priority="27" operator="lessThan">
      <formula>50</formula>
    </cfRule>
  </conditionalFormatting>
  <conditionalFormatting sqref="Q52:Q53">
    <cfRule type="cellIs" dxfId="182" priority="26" operator="lessThan">
      <formula>50</formula>
    </cfRule>
  </conditionalFormatting>
  <conditionalFormatting sqref="AS9:BD28">
    <cfRule type="cellIs" dxfId="181" priority="42" operator="lessThan">
      <formula>50</formula>
    </cfRule>
  </conditionalFormatting>
  <conditionalFormatting sqref="BF9:BQ28">
    <cfRule type="cellIs" dxfId="180" priority="41" operator="lessThan">
      <formula>50</formula>
    </cfRule>
  </conditionalFormatting>
  <hyperlinks>
    <hyperlink ref="C9" location="'Disc. 1'!Área_de_Impressão" display="Disc. 1" xr:uid="{255559EB-B770-423D-9E66-E4A1057EB117}"/>
    <hyperlink ref="C10" location="'Disc. 2'!Área_de_Impressão" display="Disc. 2" xr:uid="{9206BF2F-6523-4492-8152-1B4D2300A1FF}"/>
    <hyperlink ref="C11" location="'Disc. 3'!Área_de_Impressão" display="Disc. 3" xr:uid="{1C840489-4BC5-4657-BA1D-24922776FC97}"/>
    <hyperlink ref="C12" location="'Disc. 4'!Área_de_Impressão" display="Disc. 4" xr:uid="{78D2D132-4685-48BF-9FB1-55924503AD22}"/>
    <hyperlink ref="C13" location="'Disc. 5'!Área_de_Impressão" display="Disc. 5" xr:uid="{EB79D2FB-698E-431A-B8B9-20FDCF1162A6}"/>
    <hyperlink ref="C14" location="'Disc. 6'!Área_de_Impressão" display="Disc. 6" xr:uid="{CD64C08E-332A-4FAB-8653-2E7E6D4743AC}"/>
    <hyperlink ref="C15" location="'Disc. 7'!Área_de_Impressão" display="Disc. 7" xr:uid="{AFFC0827-E09C-4591-B91B-06004D11A2F4}"/>
    <hyperlink ref="C16" location="'Disc. 8'!Área_de_Impressão" display="Disc. 8" xr:uid="{2755866F-1BE0-4EAC-8B6E-425EC7611811}"/>
    <hyperlink ref="C17" location="'Disc. 9'!Área_de_Impressão" display="Disc. 9" xr:uid="{3E150200-E7C6-467E-948C-080D0ABB37F9}"/>
    <hyperlink ref="C18" location="'Disc. 10'!Área_de_Impressão" display="Disc. 10" xr:uid="{F3BC1C61-1CBA-4F27-B187-10651CB94D0B}"/>
    <hyperlink ref="C19" location="'Disc. 11'!Área_de_Impressão" display="Disc. 11" xr:uid="{EBD1A65A-2BB7-417F-8B02-768814A45238}"/>
    <hyperlink ref="C20" location="'Disc. 12'!Área_de_Impressão" display="Disc. 12" xr:uid="{C20BC512-6019-436B-97CF-65BCFBAF9E34}"/>
    <hyperlink ref="C21" location="'Disc. 13'!Área_de_Impressão" display="Disc. 13" xr:uid="{03D69434-9F4C-40B2-AE29-575D6CC2993D}"/>
    <hyperlink ref="C22" location="'Disc. 14'!Área_de_Impressão" display="Disc. 14" xr:uid="{BEB819F8-130E-460C-8F7C-ED41E9932219}"/>
    <hyperlink ref="C23" location="'Disc. 15'!Área_de_Impressão" display="Disc. 15" xr:uid="{56C57250-AEB2-4706-8FE3-B31BD25F4EB3}"/>
    <hyperlink ref="C24" location="'Disc. 16'!Área_de_Impressão" display="Disc. 16" xr:uid="{D573C8EF-1699-4016-87CC-ECC0EE88136D}"/>
    <hyperlink ref="C25" location="'Disc. 17'!Área_de_Impressão" display="Disc. 17" xr:uid="{57B114F0-0715-4D47-96A8-73AEB796DD3A}"/>
    <hyperlink ref="C26" location="'Disc. 18'!Área_de_Impressão" display="Disc. 18" xr:uid="{62C3C273-009D-4D74-9EA0-0207C971E311}"/>
    <hyperlink ref="C27" location="'Disc. 19'!Área_de_Impressão" display="Disc. 19" xr:uid="{9E4C6C5A-73B6-400D-A236-F709CD9E64D2}"/>
    <hyperlink ref="C28" location="'Disc. 20'!Área_de_Impressão" display="Disc. 20" xr:uid="{E59ECF3F-0D88-4CA7-82F5-99089323E91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28D72-3136-4565-B773-C5C2D11F715C}">
  <sheetPr>
    <tabColor theme="9" tint="-0.499984740745262"/>
  </sheetPr>
  <dimension ref="A1:CB147"/>
  <sheetViews>
    <sheetView showGridLines="0" workbookViewId="0">
      <pane xSplit="2" ySplit="8" topLeftCell="C16" activePane="bottomRight" state="frozen"/>
      <selection activeCell="T28" sqref="T28"/>
      <selection pane="topRight" activeCell="T28" sqref="T28"/>
      <selection pane="bottomLeft" activeCell="T28" sqref="T28"/>
      <selection pane="bottomRight" activeCell="V60" sqref="V60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>
        <f>Avaliação!B26</f>
        <v>0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Avaliação!D26</f>
        <v>0</v>
      </c>
      <c r="I4" s="60" t="s">
        <v>11</v>
      </c>
      <c r="J4" s="58"/>
      <c r="K4" s="58"/>
      <c r="L4" s="60"/>
      <c r="M4" s="58"/>
      <c r="N4" s="235">
        <f>Avaliação!F26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Avaliação!E26</f>
        <v>0</v>
      </c>
      <c r="I5" s="60" t="s">
        <v>12</v>
      </c>
      <c r="J5" s="58"/>
      <c r="K5" s="58"/>
      <c r="L5" s="60"/>
      <c r="M5" s="58"/>
      <c r="N5" s="235">
        <f>Avaliação!G26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BeZFONnNipquimmzFJHaXY2cE3a4H5R6fbN3aJyGMTP/pjgNiBzS1P14lVgNhe422yJHYl5bLL87o8iqmIqMLA==" saltValue="JeNDqPZoSbvWYx1iesKF3A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26" priority="24" operator="lessThan">
      <formula>50</formula>
    </cfRule>
  </conditionalFormatting>
  <conditionalFormatting sqref="G50:R50">
    <cfRule type="cellIs" dxfId="25" priority="2" operator="lessThan">
      <formula>50</formula>
    </cfRule>
  </conditionalFormatting>
  <conditionalFormatting sqref="G90:R129">
    <cfRule type="cellIs" dxfId="24" priority="1" operator="lessThan">
      <formula>50</formula>
    </cfRule>
  </conditionalFormatting>
  <conditionalFormatting sqref="H66:H67">
    <cfRule type="cellIs" dxfId="23" priority="15" operator="lessThan">
      <formula>50</formula>
    </cfRule>
  </conditionalFormatting>
  <conditionalFormatting sqref="K66:K67">
    <cfRule type="cellIs" dxfId="22" priority="14" operator="lessThan">
      <formula>50</formula>
    </cfRule>
  </conditionalFormatting>
  <conditionalFormatting sqref="N66:N67">
    <cfRule type="cellIs" dxfId="21" priority="13" operator="lessThan">
      <formula>50</formula>
    </cfRule>
  </conditionalFormatting>
  <conditionalFormatting sqref="Q66:Q67">
    <cfRule type="cellIs" dxfId="20" priority="12" operator="lessThan">
      <formula>50</formula>
    </cfRule>
  </conditionalFormatting>
  <conditionalFormatting sqref="AS9:BD48">
    <cfRule type="cellIs" dxfId="19" priority="23" operator="lessThan">
      <formula>50</formula>
    </cfRule>
  </conditionalFormatting>
  <conditionalFormatting sqref="BF9:BQ48">
    <cfRule type="cellIs" dxfId="18" priority="22" operator="lessThan">
      <formula>50</formula>
    </cfRule>
  </conditionalFormatting>
  <hyperlinks>
    <hyperlink ref="L55" location="'Disc. 1'!Área_de_Impressão" display="Disc. 1" xr:uid="{E1D08E06-27EC-4EE4-990D-48596F5C438E}"/>
    <hyperlink ref="L56" location="'Disc. 2'!Área_de_Impressão" display="Disc. 2" xr:uid="{B7AC4055-514C-43C8-A9AC-80A5E1D52E83}"/>
    <hyperlink ref="L57" location="'Disc. 3'!Área_de_Impressão" display="Disc. 3" xr:uid="{48245819-D970-4FED-A2E0-0B0437502453}"/>
    <hyperlink ref="L58" location="'Disc. 4'!Área_de_Impressão" display="Disc. 4" xr:uid="{D2241128-1123-458F-ACCA-169A365B3FAE}"/>
    <hyperlink ref="L59" location="'Disc. 5'!Área_de_Impressão" display="Disc. 5" xr:uid="{B37818E7-46A5-401B-A6BD-475FA2D6762E}"/>
    <hyperlink ref="L60" location="'Disc. 6'!Área_de_Impressão" display="Disc. 6" xr:uid="{DA004F2B-CC26-443D-8658-26921D175B8A}"/>
    <hyperlink ref="L61" location="'Disc. 7'!Área_de_Impressão" display="Disc. 7" xr:uid="{F078AB96-770F-4A4F-8106-685BB5EA97E0}"/>
    <hyperlink ref="L62" location="'Disc. 8'!Área_de_Impressão" display="Disc. 8" xr:uid="{8380E71A-72BE-4475-BD99-E0F1474E7F30}"/>
    <hyperlink ref="L63" location="'Disc. 9'!Área_de_Impressão" display="Disc. 9" xr:uid="{D2D60525-EBF6-4856-822E-E0BB3D703458}"/>
    <hyperlink ref="L64" location="'Disc. 10'!Área_de_Impressão" display="Disc. 10" xr:uid="{D92851A7-2771-4B13-981A-74C3FA788A1C}"/>
    <hyperlink ref="R55" location="'Disc. 11'!Área_de_Impressão" display="Disc. 11" xr:uid="{FD2C5747-1970-475A-ABA5-37C1FE7387A5}"/>
    <hyperlink ref="R56" location="'Disc. 12'!Área_de_Impressão" display="Disc. 12" xr:uid="{A3F25733-5FC4-487D-905B-5AD56C321A6E}"/>
    <hyperlink ref="R57" location="'Disc. 13'!Área_de_Impressão" display="Disc. 13" xr:uid="{4CB934F0-3836-4D10-BEB2-B7D22D4E917D}"/>
    <hyperlink ref="R58" location="'Disc. 14'!Área_de_Impressão" display="Disc. 14" xr:uid="{5C8472F3-067C-40A5-849E-43F01E656615}"/>
    <hyperlink ref="R59" location="'Disc. 15'!Área_de_Impressão" display="Disc. 15" xr:uid="{E7D92FB0-F541-478F-82EA-793D3DB5EAE2}"/>
    <hyperlink ref="R60" location="'Disc. 16'!Área_de_Impressão" display="Disc. 16" xr:uid="{7668C032-450A-481D-B220-C67CEA716744}"/>
    <hyperlink ref="R61" location="'Disc. 17'!Área_de_Impressão" display="Disc. 17" xr:uid="{0AAA9C5F-BB4D-499F-9DEF-5BA503438817}"/>
    <hyperlink ref="R62" location="'Disc. 18'!Área_de_Impressão" display="Disc. 18" xr:uid="{3BE200AE-DEBF-4660-8A2C-8F6380422FD4}"/>
    <hyperlink ref="R63" location="'Disc. 19'!Área_de_Impressão" display="Disc. 19" xr:uid="{EB7462C1-51DC-42CA-8E61-124290B4B220}"/>
    <hyperlink ref="R64" location="'Disc. 20'!Área_de_Impressão" display="Disc. 20" xr:uid="{89E8BF99-A52A-4D50-A092-BEC7BBAB95AE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37949-8DE1-4FC4-8516-B33E722BD818}">
  <sheetPr>
    <tabColor theme="9" tint="-0.499984740745262"/>
  </sheetPr>
  <dimension ref="A1:CB147"/>
  <sheetViews>
    <sheetView showGridLines="0" workbookViewId="0">
      <pane xSplit="2" ySplit="8" topLeftCell="C44" activePane="bottomRight" state="frozen"/>
      <selection activeCell="T28" sqref="T28"/>
      <selection pane="topRight" activeCell="T28" sqref="T28"/>
      <selection pane="bottomLeft" activeCell="T28" sqref="T28"/>
      <selection pane="bottomRight" activeCell="I81" sqref="I8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>
        <f>Avaliação!B27</f>
        <v>0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Avaliação!D27</f>
        <v>0</v>
      </c>
      <c r="I4" s="60" t="s">
        <v>11</v>
      </c>
      <c r="J4" s="58"/>
      <c r="K4" s="58"/>
      <c r="L4" s="60"/>
      <c r="M4" s="58"/>
      <c r="N4" s="235">
        <f>Avaliação!F27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Avaliação!E27</f>
        <v>0</v>
      </c>
      <c r="I5" s="60" t="s">
        <v>12</v>
      </c>
      <c r="J5" s="58"/>
      <c r="K5" s="58"/>
      <c r="L5" s="60"/>
      <c r="M5" s="58"/>
      <c r="N5" s="235">
        <f>Avaliação!G27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FRKIBUG7Ter+mWjrr3+mrZFSp2JcZHnbnNWUCRFI2lZu1rh5EnV4E4oIcdKPU0yq3g3WWCfIzIXitjQZR2ybJg==" saltValue="hfusliwbZOq4C26DLtQsD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7" priority="24" operator="lessThan">
      <formula>50</formula>
    </cfRule>
  </conditionalFormatting>
  <conditionalFormatting sqref="G50:R50">
    <cfRule type="cellIs" dxfId="16" priority="2" operator="lessThan">
      <formula>50</formula>
    </cfRule>
  </conditionalFormatting>
  <conditionalFormatting sqref="G90:R129">
    <cfRule type="cellIs" dxfId="15" priority="1" operator="lessThan">
      <formula>50</formula>
    </cfRule>
  </conditionalFormatting>
  <conditionalFormatting sqref="H66:H67">
    <cfRule type="cellIs" dxfId="14" priority="15" operator="lessThan">
      <formula>50</formula>
    </cfRule>
  </conditionalFormatting>
  <conditionalFormatting sqref="K66:K67">
    <cfRule type="cellIs" dxfId="13" priority="14" operator="lessThan">
      <formula>50</formula>
    </cfRule>
  </conditionalFormatting>
  <conditionalFormatting sqref="N66:N67">
    <cfRule type="cellIs" dxfId="12" priority="13" operator="lessThan">
      <formula>50</formula>
    </cfRule>
  </conditionalFormatting>
  <conditionalFormatting sqref="Q66:Q67">
    <cfRule type="cellIs" dxfId="11" priority="12" operator="lessThan">
      <formula>50</formula>
    </cfRule>
  </conditionalFormatting>
  <conditionalFormatting sqref="AS9:BD48">
    <cfRule type="cellIs" dxfId="10" priority="23" operator="lessThan">
      <formula>50</formula>
    </cfRule>
  </conditionalFormatting>
  <conditionalFormatting sqref="BF9:BQ48">
    <cfRule type="cellIs" dxfId="9" priority="22" operator="lessThan">
      <formula>50</formula>
    </cfRule>
  </conditionalFormatting>
  <hyperlinks>
    <hyperlink ref="L55" location="'Disc. 1'!Área_de_Impressão" display="Disc. 1" xr:uid="{B4E20F17-C9AF-4DDE-8372-08A87929F14A}"/>
    <hyperlink ref="L56" location="'Disc. 2'!Área_de_Impressão" display="Disc. 2" xr:uid="{58102336-94B1-4338-B764-E81BABD7B027}"/>
    <hyperlink ref="L57" location="'Disc. 3'!Área_de_Impressão" display="Disc. 3" xr:uid="{E6A5142C-A768-4C6E-B211-E5346C0496A0}"/>
    <hyperlink ref="L58" location="'Disc. 4'!Área_de_Impressão" display="Disc. 4" xr:uid="{E4DBBA0A-0AB5-44D0-ABE2-4B20A3992BC2}"/>
    <hyperlink ref="L59" location="'Disc. 5'!Área_de_Impressão" display="Disc. 5" xr:uid="{BD1EF07F-9757-4DC8-9DBC-6732EC3B3BD4}"/>
    <hyperlink ref="L60" location="'Disc. 6'!Área_de_Impressão" display="Disc. 6" xr:uid="{FD2218CB-0428-4F8A-858D-9695F8559E62}"/>
    <hyperlink ref="L61" location="'Disc. 7'!Área_de_Impressão" display="Disc. 7" xr:uid="{2809971D-67A1-4E93-B69C-50384EE40FE5}"/>
    <hyperlink ref="L62" location="'Disc. 8'!Área_de_Impressão" display="Disc. 8" xr:uid="{D93B4AEA-A14D-4FCD-8DED-53B3AF8ED6C1}"/>
    <hyperlink ref="L63" location="'Disc. 9'!Área_de_Impressão" display="Disc. 9" xr:uid="{F396A1F4-3208-4AA7-9512-2938D2C76EF5}"/>
    <hyperlink ref="L64" location="'Disc. 10'!Área_de_Impressão" display="Disc. 10" xr:uid="{6E35F371-2C71-4BAD-BEE0-90F5406A7F8E}"/>
    <hyperlink ref="R55" location="'Disc. 11'!Área_de_Impressão" display="Disc. 11" xr:uid="{976AC9B4-A3BB-4214-A757-0D0D3035F676}"/>
    <hyperlink ref="R56" location="'Disc. 12'!Área_de_Impressão" display="Disc. 12" xr:uid="{186561C6-C841-45A8-8680-41F6AA80CDC5}"/>
    <hyperlink ref="R57" location="'Disc. 13'!Área_de_Impressão" display="Disc. 13" xr:uid="{4AB7F7BE-08D1-46B0-99CE-29C9903EB976}"/>
    <hyperlink ref="R58" location="'Disc. 14'!Área_de_Impressão" display="Disc. 14" xr:uid="{B30462C1-CAE3-4541-AFC8-A7A3E8BF3F0E}"/>
    <hyperlink ref="R59" location="'Disc. 15'!Área_de_Impressão" display="Disc. 15" xr:uid="{45D4F76E-0D6C-46A0-8078-87EE940D511B}"/>
    <hyperlink ref="R60" location="'Disc. 16'!Área_de_Impressão" display="Disc. 16" xr:uid="{555D458C-33F1-41FA-A5DB-C3618245209F}"/>
    <hyperlink ref="R61" location="'Disc. 17'!Área_de_Impressão" display="Disc. 17" xr:uid="{C67C6944-1CCE-418A-9019-7B0ACFD30753}"/>
    <hyperlink ref="R62" location="'Disc. 18'!Área_de_Impressão" display="Disc. 18" xr:uid="{800D68A6-4D84-4102-86A0-1254EF5E190E}"/>
    <hyperlink ref="R63" location="'Disc. 19'!Área_de_Impressão" display="Disc. 19" xr:uid="{BEDBF6CF-39C8-4346-9AEA-CF479E54FE80}"/>
    <hyperlink ref="R64" location="'Disc. 20'!Área_de_Impressão" display="Disc. 20" xr:uid="{35930A38-4044-4EF2-9D64-7C27C7322DE0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B6686-563A-40D2-91A9-D380BB4E2832}">
  <sheetPr>
    <tabColor theme="9" tint="-0.499984740745262"/>
  </sheetPr>
  <dimension ref="A1:CB147"/>
  <sheetViews>
    <sheetView showGridLines="0" workbookViewId="0">
      <pane xSplit="2" ySplit="8" topLeftCell="C33" activePane="bottomRight" state="frozen"/>
      <selection activeCell="T28" sqref="T28"/>
      <selection pane="topRight" activeCell="T28" sqref="T28"/>
      <selection pane="bottomLeft" activeCell="T28" sqref="T28"/>
      <selection pane="bottomRight" activeCell="X50" sqref="X50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>
        <f>Avaliação!B28</f>
        <v>0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Avaliação!D28</f>
        <v>0</v>
      </c>
      <c r="I4" s="60" t="s">
        <v>11</v>
      </c>
      <c r="J4" s="58"/>
      <c r="K4" s="58"/>
      <c r="L4" s="60"/>
      <c r="M4" s="58"/>
      <c r="N4" s="235">
        <f>Avaliação!F28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Avaliação!E28</f>
        <v>0</v>
      </c>
      <c r="I5" s="60" t="s">
        <v>12</v>
      </c>
      <c r="J5" s="58"/>
      <c r="K5" s="58"/>
      <c r="L5" s="60"/>
      <c r="M5" s="58"/>
      <c r="N5" s="235">
        <f>Avaliação!G28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1BL+EqY55lz4ZxuJVNB/kXy+gpYg8wC40oVuwCSswd2mKEZfjSYeKoPdbn8emvEsJVRH/Y8cH5JLvK+oWv3aiw==" saltValue="MRrBmW3wAW9V9nAx+S0ZX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8" priority="24" operator="lessThan">
      <formula>50</formula>
    </cfRule>
  </conditionalFormatting>
  <conditionalFormatting sqref="G50:R50">
    <cfRule type="cellIs" dxfId="7" priority="2" operator="lessThan">
      <formula>50</formula>
    </cfRule>
  </conditionalFormatting>
  <conditionalFormatting sqref="G90:R129">
    <cfRule type="cellIs" dxfId="6" priority="1" operator="lessThan">
      <formula>50</formula>
    </cfRule>
  </conditionalFormatting>
  <conditionalFormatting sqref="H66:H67">
    <cfRule type="cellIs" dxfId="5" priority="15" operator="lessThan">
      <formula>50</formula>
    </cfRule>
  </conditionalFormatting>
  <conditionalFormatting sqref="K66:K67">
    <cfRule type="cellIs" dxfId="4" priority="14" operator="lessThan">
      <formula>50</formula>
    </cfRule>
  </conditionalFormatting>
  <conditionalFormatting sqref="N66:N67">
    <cfRule type="cellIs" dxfId="3" priority="13" operator="lessThan">
      <formula>50</formula>
    </cfRule>
  </conditionalFormatting>
  <conditionalFormatting sqref="Q66:Q67">
    <cfRule type="cellIs" dxfId="2" priority="12" operator="lessThan">
      <formula>50</formula>
    </cfRule>
  </conditionalFormatting>
  <conditionalFormatting sqref="AS9:BD48">
    <cfRule type="cellIs" dxfId="1" priority="23" operator="lessThan">
      <formula>50</formula>
    </cfRule>
  </conditionalFormatting>
  <conditionalFormatting sqref="BF9:BQ48">
    <cfRule type="cellIs" dxfId="0" priority="22" operator="lessThan">
      <formula>50</formula>
    </cfRule>
  </conditionalFormatting>
  <hyperlinks>
    <hyperlink ref="L55" location="'Disc. 1'!Área_de_Impressão" display="Disc. 1" xr:uid="{7F78BD2A-E61D-44FD-B600-99ED19F517A2}"/>
    <hyperlink ref="L56" location="'Disc. 2'!Área_de_Impressão" display="Disc. 2" xr:uid="{22D147AE-EAD6-4FB1-8594-E576B01C600A}"/>
    <hyperlink ref="L57" location="'Disc. 3'!Área_de_Impressão" display="Disc. 3" xr:uid="{E88C7AED-6A49-409F-90B2-2425309BB9D9}"/>
    <hyperlink ref="L58" location="'Disc. 4'!Área_de_Impressão" display="Disc. 4" xr:uid="{FCB42E53-E54C-4B87-ABE5-1B2A9A10C687}"/>
    <hyperlink ref="L59" location="'Disc. 5'!Área_de_Impressão" display="Disc. 5" xr:uid="{CD108A8B-4E0F-4B79-A75E-BC7A776F7DD0}"/>
    <hyperlink ref="L60" location="'Disc. 6'!Área_de_Impressão" display="Disc. 6" xr:uid="{DA54B946-129E-4F5B-9A4B-C73EBA2A7AC6}"/>
    <hyperlink ref="L61" location="'Disc. 7'!Área_de_Impressão" display="Disc. 7" xr:uid="{F3EB9BDD-4C12-4678-BD90-D36F31FDF85C}"/>
    <hyperlink ref="L62" location="'Disc. 8'!Área_de_Impressão" display="Disc. 8" xr:uid="{DE8C3754-86BB-49E4-8F68-064F3FCA9B37}"/>
    <hyperlink ref="L63" location="'Disc. 9'!Área_de_Impressão" display="Disc. 9" xr:uid="{C5662AB1-898F-4438-9259-7055B3B70169}"/>
    <hyperlink ref="L64" location="'Disc. 10'!Área_de_Impressão" display="Disc. 10" xr:uid="{B648B125-8ED4-456B-A6A4-087473CD76B2}"/>
    <hyperlink ref="R55" location="'Disc. 11'!Área_de_Impressão" display="Disc. 11" xr:uid="{1B6364E0-794F-47E1-AE14-EDBC5E6B9DE6}"/>
    <hyperlink ref="R56" location="'Disc. 12'!Área_de_Impressão" display="Disc. 12" xr:uid="{F90376B7-FC1F-4B87-97E3-5DAD3A163AB2}"/>
    <hyperlink ref="R57" location="'Disc. 13'!Área_de_Impressão" display="Disc. 13" xr:uid="{5426DB31-3233-491C-9F92-C2417184BC96}"/>
    <hyperlink ref="R58" location="'Disc. 14'!Área_de_Impressão" display="Disc. 14" xr:uid="{F9563ABA-505A-4A23-824C-54960B42A36F}"/>
    <hyperlink ref="R59" location="'Disc. 15'!Área_de_Impressão" display="Disc. 15" xr:uid="{C9E44569-EDC9-47EF-8353-924A2507A534}"/>
    <hyperlink ref="R60" location="'Disc. 16'!Área_de_Impressão" display="Disc. 16" xr:uid="{28E7E438-DD0E-436E-9D04-F9578D655B3D}"/>
    <hyperlink ref="R61" location="'Disc. 17'!Área_de_Impressão" display="Disc. 17" xr:uid="{00C23961-D0B0-4B40-8A02-B8C166A71D81}"/>
    <hyperlink ref="R62" location="'Disc. 18'!Área_de_Impressão" display="Disc. 18" xr:uid="{8FC146EA-BB90-4180-A4F3-F5297E9D61CA}"/>
    <hyperlink ref="R63" location="'Disc. 19'!Área_de_Impressão" display="Disc. 19" xr:uid="{E0FAF71C-FA50-47D9-A555-35B6307181CE}"/>
    <hyperlink ref="R64" location="'Disc. 20'!Área_de_Impressão" display="Disc. 20" xr:uid="{DBA54DFD-0928-4A78-8BFD-2374EB85328B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AE68D-0068-46BB-AA1E-675D2B9486C9}">
  <sheetPr>
    <tabColor theme="9" tint="-0.499984740745262"/>
  </sheetPr>
  <dimension ref="A1:CB147"/>
  <sheetViews>
    <sheetView showGridLines="0" workbookViewId="0">
      <pane xSplit="2" ySplit="8" topLeftCell="C9" activePane="bottomRight" state="frozen"/>
      <selection activeCell="T50" sqref="T50"/>
      <selection pane="topRight" activeCell="T50" sqref="T50"/>
      <selection pane="bottomLeft" activeCell="T50" sqref="T50"/>
      <selection pane="bottomRight" activeCell="W16" sqref="W16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Avaliação!B9</f>
        <v>Português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Avaliação!D9</f>
        <v>50</v>
      </c>
      <c r="I4" s="60" t="s">
        <v>11</v>
      </c>
      <c r="J4" s="58"/>
      <c r="K4" s="58"/>
      <c r="L4" s="60"/>
      <c r="M4" s="58"/>
      <c r="N4" s="235">
        <f>Avaliação!F9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Avaliação!E9</f>
        <v>20</v>
      </c>
      <c r="I5" s="60" t="s">
        <v>12</v>
      </c>
      <c r="J5" s="58"/>
      <c r="K5" s="58"/>
      <c r="L5" s="60"/>
      <c r="M5" s="58"/>
      <c r="N5" s="235">
        <f>Avaliação!G9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48" t="s">
        <v>109</v>
      </c>
      <c r="D50" s="349"/>
      <c r="E50" s="349"/>
      <c r="F50" s="350"/>
      <c r="G50" s="261"/>
      <c r="H50" s="262" t="str">
        <f>IFERROR(H66,"")</f>
        <v/>
      </c>
      <c r="I50" s="263"/>
      <c r="J50" s="264"/>
      <c r="K50" s="265" t="str">
        <f>IFERROR(K66,"")</f>
        <v/>
      </c>
      <c r="L50" s="266"/>
      <c r="M50" s="267"/>
      <c r="N50" s="268" t="str">
        <f>IFERROR(N66,"")</f>
        <v/>
      </c>
      <c r="O50" s="269"/>
      <c r="P50" s="270"/>
      <c r="Q50" s="271" t="str">
        <f>IFERROR(Q66,"")</f>
        <v/>
      </c>
      <c r="R50" s="272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6" t="str">
        <f>IFERROR(D71,"")</f>
        <v/>
      </c>
      <c r="E55" s="357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thickBo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/wnG5FZNWSkZr+BO6v0c414xnV6VjoeS+bUWoXxljU8gJ7seW+AqZQg28l4yfXvTaE0KFwHFBj6vG4g6tq3Jag==" saltValue="HufKwb52zmyZaDm6X/g5mQ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79" priority="24" operator="lessThan">
      <formula>50</formula>
    </cfRule>
  </conditionalFormatting>
  <conditionalFormatting sqref="G50:R50">
    <cfRule type="cellIs" dxfId="178" priority="2" operator="lessThan">
      <formula>50</formula>
    </cfRule>
  </conditionalFormatting>
  <conditionalFormatting sqref="G90:R129">
    <cfRule type="cellIs" dxfId="177" priority="1" operator="lessThan">
      <formula>50</formula>
    </cfRule>
  </conditionalFormatting>
  <conditionalFormatting sqref="H66:H67">
    <cfRule type="cellIs" dxfId="176" priority="15" operator="lessThan">
      <formula>50</formula>
    </cfRule>
  </conditionalFormatting>
  <conditionalFormatting sqref="K66:K67">
    <cfRule type="cellIs" dxfId="175" priority="14" operator="lessThan">
      <formula>50</formula>
    </cfRule>
  </conditionalFormatting>
  <conditionalFormatting sqref="N66:N67">
    <cfRule type="cellIs" dxfId="174" priority="13" operator="lessThan">
      <formula>50</formula>
    </cfRule>
  </conditionalFormatting>
  <conditionalFormatting sqref="Q66:Q67">
    <cfRule type="cellIs" dxfId="173" priority="12" operator="lessThan">
      <formula>50</formula>
    </cfRule>
  </conditionalFormatting>
  <conditionalFormatting sqref="AS9:BD48">
    <cfRule type="cellIs" dxfId="172" priority="23" operator="lessThan">
      <formula>50</formula>
    </cfRule>
  </conditionalFormatting>
  <conditionalFormatting sqref="BF9:BQ48">
    <cfRule type="cellIs" dxfId="171" priority="22" operator="lessThan">
      <formula>50</formula>
    </cfRule>
  </conditionalFormatting>
  <hyperlinks>
    <hyperlink ref="L55" location="'Disc. 1'!Área_de_Impressão" display="Disc. 1" xr:uid="{3E12F404-3C09-405A-8646-F4C04FF152A5}"/>
    <hyperlink ref="L56" location="'Disc. 2'!Área_de_Impressão" display="Disc. 2" xr:uid="{3C021BDB-B4BC-44A9-BB21-0715B3F6D2FC}"/>
    <hyperlink ref="L57" location="'Disc. 3'!Área_de_Impressão" display="Disc. 3" xr:uid="{26DF8F18-9831-40BB-920D-422A25AF26BF}"/>
    <hyperlink ref="L58" location="'Disc. 4'!Área_de_Impressão" display="Disc. 4" xr:uid="{4C06507A-508A-467C-8B48-E81AA08C53F8}"/>
    <hyperlink ref="L59" location="'Disc. 5'!Área_de_Impressão" display="Disc. 5" xr:uid="{FBC4E16B-479B-4C41-8F9F-09560DDB3EC1}"/>
    <hyperlink ref="L60" location="'Disc. 6'!Área_de_Impressão" display="Disc. 6" xr:uid="{5E54E1AE-9E3D-4AD4-9796-84B6D5F9738D}"/>
    <hyperlink ref="L61" location="'Disc. 7'!Área_de_Impressão" display="Disc. 7" xr:uid="{A611095C-76C6-4CA5-B110-1A4D2A426FED}"/>
    <hyperlink ref="L62" location="'Disc. 8'!Área_de_Impressão" display="Disc. 8" xr:uid="{2851B5B0-3F30-47CF-8CBD-F4B5C55BFE1B}"/>
    <hyperlink ref="L63" location="'Disc. 9'!Área_de_Impressão" display="Disc. 9" xr:uid="{14A6F86F-4ACA-4DFE-96CE-67D589081235}"/>
    <hyperlink ref="L64" location="'Disc. 10'!Área_de_Impressão" display="Disc. 10" xr:uid="{A9617E1E-48B4-48ED-83EC-5EF827D065C2}"/>
    <hyperlink ref="R55" location="'Disc. 11'!Área_de_Impressão" display="Disc. 11" xr:uid="{5D0DA561-2E1F-4A7B-9A94-AF97CDF820E2}"/>
    <hyperlink ref="R56" location="'Disc. 12'!Área_de_Impressão" display="Disc. 12" xr:uid="{374A2339-7461-4C73-AF18-2C90DAECAE21}"/>
    <hyperlink ref="R57" location="'Disc. 13'!Área_de_Impressão" display="Disc. 13" xr:uid="{A169545C-C0CC-42D4-AA91-64F7985D0D49}"/>
    <hyperlink ref="R58" location="'Disc. 14'!Área_de_Impressão" display="Disc. 14" xr:uid="{ADBC0287-8D4A-42FF-BEC1-9E7B10592A82}"/>
    <hyperlink ref="R59" location="'Disc. 15'!Área_de_Impressão" display="Disc. 15" xr:uid="{42E4D278-C39C-4954-98F1-5283F6D5E27B}"/>
    <hyperlink ref="R60" location="'Disc. 16'!Área_de_Impressão" display="Disc. 16" xr:uid="{A6A4187A-69BE-4482-8768-F372F033E042}"/>
    <hyperlink ref="R61" location="'Disc. 17'!Área_de_Impressão" display="Disc. 17" xr:uid="{3871FA36-0B04-423A-BDF7-2CCD9F80CD65}"/>
    <hyperlink ref="R62" location="'Disc. 18'!Área_de_Impressão" display="Disc. 18" xr:uid="{D92C364A-6F98-43CC-BB4A-7EBDF0DFAD42}"/>
    <hyperlink ref="R63" location="'Disc. 19'!Área_de_Impressão" display="Disc. 19" xr:uid="{FA087416-80F4-43A9-B136-1C0D8B21B6AD}"/>
    <hyperlink ref="R64" location="'Disc. 20'!Área_de_Impressão" display="Disc. 20" xr:uid="{08B0C4E0-0828-46FF-A8B8-C31D76B24CE4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8D1BC-8431-4369-9B91-2F2D34C570DA}">
  <sheetPr>
    <tabColor theme="9" tint="-0.499984740745262"/>
  </sheetPr>
  <dimension ref="A1:CB147"/>
  <sheetViews>
    <sheetView showGridLines="0" workbookViewId="0">
      <pane xSplit="2" ySplit="8" topLeftCell="C9" activePane="bottomRight" state="frozen"/>
      <selection activeCell="T50" sqref="T50"/>
      <selection pane="topRight" activeCell="T50" sqref="T50"/>
      <selection pane="bottomLeft" activeCell="T50" sqref="T50"/>
      <selection pane="bottomRight" activeCell="F80" sqref="F80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Avaliação!B10</f>
        <v>Inglês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Avaliação!D10</f>
        <v>50</v>
      </c>
      <c r="I4" s="60" t="s">
        <v>11</v>
      </c>
      <c r="J4" s="58"/>
      <c r="K4" s="58"/>
      <c r="L4" s="60"/>
      <c r="M4" s="58"/>
      <c r="N4" s="235">
        <f>Avaliação!F10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Avaliação!E10</f>
        <v>15</v>
      </c>
      <c r="I5" s="60" t="s">
        <v>12</v>
      </c>
      <c r="J5" s="58"/>
      <c r="K5" s="58"/>
      <c r="L5" s="60"/>
      <c r="M5" s="58"/>
      <c r="N5" s="235">
        <f>Avaliação!G10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BQ0Pi1KaY3gpnHu34HxB9hmCVMcJ2AsZKKilrmT6ZaePIRBMDR4EhwPtFkVvkxeMsrehLi8bejF+v9UlLAOaqg==" saltValue="S0b9Jgn2/fwqPM4hauG57A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70" priority="1" operator="lessThan">
      <formula>50</formula>
    </cfRule>
  </conditionalFormatting>
  <conditionalFormatting sqref="G50:R50">
    <cfRule type="cellIs" dxfId="169" priority="4" operator="lessThan">
      <formula>50</formula>
    </cfRule>
  </conditionalFormatting>
  <conditionalFormatting sqref="G90:R129">
    <cfRule type="cellIs" dxfId="168" priority="3" operator="lessThan">
      <formula>50</formula>
    </cfRule>
  </conditionalFormatting>
  <conditionalFormatting sqref="H66:H67">
    <cfRule type="cellIs" dxfId="167" priority="17" operator="lessThan">
      <formula>50</formula>
    </cfRule>
  </conditionalFormatting>
  <conditionalFormatting sqref="K66:K67">
    <cfRule type="cellIs" dxfId="166" priority="16" operator="lessThan">
      <formula>50</formula>
    </cfRule>
  </conditionalFormatting>
  <conditionalFormatting sqref="N66:N67">
    <cfRule type="cellIs" dxfId="165" priority="15" operator="lessThan">
      <formula>50</formula>
    </cfRule>
  </conditionalFormatting>
  <conditionalFormatting sqref="Q66:Q67">
    <cfRule type="cellIs" dxfId="164" priority="14" operator="lessThan">
      <formula>50</formula>
    </cfRule>
  </conditionalFormatting>
  <conditionalFormatting sqref="AS9:BD48">
    <cfRule type="cellIs" dxfId="163" priority="25" operator="lessThan">
      <formula>50</formula>
    </cfRule>
  </conditionalFormatting>
  <conditionalFormatting sqref="BF9:BQ48">
    <cfRule type="cellIs" dxfId="162" priority="24" operator="lessThan">
      <formula>50</formula>
    </cfRule>
  </conditionalFormatting>
  <hyperlinks>
    <hyperlink ref="L55" location="'Disc. 1'!Área_de_Impressão" display="Disc. 1" xr:uid="{D5E48428-0157-491B-B363-E01C53A46EE6}"/>
    <hyperlink ref="L56" location="'Disc. 2'!Área_de_Impressão" display="Disc. 2" xr:uid="{515C0A59-F2BB-4F55-9C78-0BF8C621681B}"/>
    <hyperlink ref="L57" location="'Disc. 3'!Área_de_Impressão" display="Disc. 3" xr:uid="{7592883B-36F2-4213-A207-44654FF0D754}"/>
    <hyperlink ref="L58" location="'Disc. 4'!Área_de_Impressão" display="Disc. 4" xr:uid="{EBFD00E6-1BC8-4105-B2C9-CDA33E8C69DA}"/>
    <hyperlink ref="L59" location="'Disc. 5'!Área_de_Impressão" display="Disc. 5" xr:uid="{703D9373-9977-4CB3-BCE1-F4D94DFC5C91}"/>
    <hyperlink ref="L60" location="'Disc. 6'!Área_de_Impressão" display="Disc. 6" xr:uid="{C100DA43-90BE-4A81-98A0-B6C641EF6701}"/>
    <hyperlink ref="L61" location="'Disc. 7'!Área_de_Impressão" display="Disc. 7" xr:uid="{130E1822-2CB7-4359-BDA4-8493F673BB67}"/>
    <hyperlink ref="L62" location="'Disc. 8'!Área_de_Impressão" display="Disc. 8" xr:uid="{F92B9186-1B69-4B7E-ACCC-3151F45C6D99}"/>
    <hyperlink ref="L63" location="'Disc. 9'!Área_de_Impressão" display="Disc. 9" xr:uid="{B3FF0247-89D2-4605-BE72-260C37DD062A}"/>
    <hyperlink ref="L64" location="'Disc. 10'!Área_de_Impressão" display="Disc. 10" xr:uid="{332F9455-0BDB-42B5-935E-EEA25498C4A6}"/>
    <hyperlink ref="R55" location="'Disc. 11'!Área_de_Impressão" display="Disc. 11" xr:uid="{E77406CB-8A32-49BF-B30D-7DE7AE3DE612}"/>
    <hyperlink ref="R56" location="'Disc. 12'!Área_de_Impressão" display="Disc. 12" xr:uid="{5D61BC7B-0963-446A-8C76-CCE2F69E2550}"/>
    <hyperlink ref="R57" location="'Disc. 13'!Área_de_Impressão" display="Disc. 13" xr:uid="{A8D36B88-FFFA-440D-A405-3F8C20EA54FC}"/>
    <hyperlink ref="R58" location="'Disc. 14'!Área_de_Impressão" display="Disc. 14" xr:uid="{AC22E50A-96B4-4579-808F-E498E696D8A9}"/>
    <hyperlink ref="R59" location="'Disc. 15'!Área_de_Impressão" display="Disc. 15" xr:uid="{A3747EF1-0F2B-422A-A48E-51C8962EB5F6}"/>
    <hyperlink ref="R60" location="'Disc. 16'!Área_de_Impressão" display="Disc. 16" xr:uid="{8C5498A8-1E96-4142-84B9-4FE91A0DF6C6}"/>
    <hyperlink ref="R61" location="'Disc. 17'!Área_de_Impressão" display="Disc. 17" xr:uid="{0C5BEF15-FF21-4284-BD30-E07B924E3919}"/>
    <hyperlink ref="R62" location="'Disc. 18'!Área_de_Impressão" display="Disc. 18" xr:uid="{70FAB5E6-2A6C-49CC-B66E-15C5507A6A81}"/>
    <hyperlink ref="R63" location="'Disc. 19'!Área_de_Impressão" display="Disc. 19" xr:uid="{D776A9E1-71BA-4AD5-A2F3-65058770720D}"/>
    <hyperlink ref="R64" location="'Disc. 20'!Área_de_Impressão" display="Disc. 20" xr:uid="{2CC4DD32-A68F-491C-87EF-13EEA948B1B7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1746-7463-4FC0-8230-3658A8A364FF}">
  <sheetPr>
    <tabColor theme="9" tint="-0.499984740745262"/>
  </sheetPr>
  <dimension ref="A1:CB147"/>
  <sheetViews>
    <sheetView showGridLines="0" workbookViewId="0">
      <pane xSplit="2" ySplit="8" topLeftCell="C9" activePane="bottomRight" state="frozen"/>
      <selection activeCell="T50" sqref="T50"/>
      <selection pane="topRight" activeCell="T50" sqref="T50"/>
      <selection pane="bottomLeft" activeCell="T50" sqref="T50"/>
      <selection pane="bottomRight" activeCell="AA13" sqref="AA13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Avaliação!B11</f>
        <v>Hist. e Geo. de Portugal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Avaliação!D11</f>
        <v>50</v>
      </c>
      <c r="I4" s="60" t="s">
        <v>11</v>
      </c>
      <c r="J4" s="58"/>
      <c r="K4" s="58"/>
      <c r="L4" s="60"/>
      <c r="M4" s="58"/>
      <c r="N4" s="235">
        <f>Avaliação!F11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Avaliação!E11</f>
        <v>20</v>
      </c>
      <c r="I5" s="60" t="s">
        <v>12</v>
      </c>
      <c r="J5" s="58"/>
      <c r="K5" s="58"/>
      <c r="L5" s="60"/>
      <c r="M5" s="58"/>
      <c r="N5" s="235">
        <f>Avaliação!G11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So3MqtR04YVi6d7qcr6GdMAgvy68lYFtIow7OjcZG9QlJ+0fs3Dv3M2FGtCLqpmyT+Tm8EC7AOwjWPoxcG3VJQ==" saltValue="a0PNNW/ENvvQgPapbQ19h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61" priority="1" operator="lessThan">
      <formula>50</formula>
    </cfRule>
  </conditionalFormatting>
  <conditionalFormatting sqref="G50:R50">
    <cfRule type="cellIs" dxfId="160" priority="3" operator="lessThan">
      <formula>50</formula>
    </cfRule>
  </conditionalFormatting>
  <conditionalFormatting sqref="G90:R129">
    <cfRule type="cellIs" dxfId="159" priority="2" operator="lessThan">
      <formula>50</formula>
    </cfRule>
  </conditionalFormatting>
  <conditionalFormatting sqref="H66:H67">
    <cfRule type="cellIs" dxfId="158" priority="16" operator="lessThan">
      <formula>50</formula>
    </cfRule>
  </conditionalFormatting>
  <conditionalFormatting sqref="K66:K67">
    <cfRule type="cellIs" dxfId="157" priority="15" operator="lessThan">
      <formula>50</formula>
    </cfRule>
  </conditionalFormatting>
  <conditionalFormatting sqref="N66:N67">
    <cfRule type="cellIs" dxfId="156" priority="14" operator="lessThan">
      <formula>50</formula>
    </cfRule>
  </conditionalFormatting>
  <conditionalFormatting sqref="Q66:Q67">
    <cfRule type="cellIs" dxfId="155" priority="13" operator="lessThan">
      <formula>50</formula>
    </cfRule>
  </conditionalFormatting>
  <conditionalFormatting sqref="AS9:BD48">
    <cfRule type="cellIs" dxfId="154" priority="24" operator="lessThan">
      <formula>50</formula>
    </cfRule>
  </conditionalFormatting>
  <conditionalFormatting sqref="BF9:BQ48">
    <cfRule type="cellIs" dxfId="153" priority="23" operator="lessThan">
      <formula>50</formula>
    </cfRule>
  </conditionalFormatting>
  <hyperlinks>
    <hyperlink ref="L55" location="'Disc. 1'!Área_de_Impressão" display="Disc. 1" xr:uid="{75F10BC9-7204-4DCC-A6C8-FE7EB9D6BE38}"/>
    <hyperlink ref="L56" location="'Disc. 2'!Área_de_Impressão" display="Disc. 2" xr:uid="{CBF06217-A4D2-478C-AA3C-EA0B86073660}"/>
    <hyperlink ref="L57" location="'Disc. 3'!Área_de_Impressão" display="Disc. 3" xr:uid="{498EF084-953B-4868-A408-9E9FD7768B5E}"/>
    <hyperlink ref="L58" location="'Disc. 4'!Área_de_Impressão" display="Disc. 4" xr:uid="{B4FF7D0E-91EC-4759-9B82-91C98C229766}"/>
    <hyperlink ref="L59" location="'Disc. 5'!Área_de_Impressão" display="Disc. 5" xr:uid="{30A0A092-F756-4CE8-A454-3DCF746C91ED}"/>
    <hyperlink ref="L60" location="'Disc. 6'!Área_de_Impressão" display="Disc. 6" xr:uid="{A580467D-E22B-4968-ADD7-94FDD38293ED}"/>
    <hyperlink ref="L61" location="'Disc. 7'!Área_de_Impressão" display="Disc. 7" xr:uid="{28C64FFA-80EF-40EE-B3FA-BB9647EDAE40}"/>
    <hyperlink ref="L62" location="'Disc. 8'!Área_de_Impressão" display="Disc. 8" xr:uid="{4B59AEB8-1398-487E-9AD0-B13B9C6B6332}"/>
    <hyperlink ref="L63" location="'Disc. 9'!Área_de_Impressão" display="Disc. 9" xr:uid="{80B81CB4-3E83-43ED-B07D-85F660714EE3}"/>
    <hyperlink ref="L64" location="'Disc. 10'!Área_de_Impressão" display="Disc. 10" xr:uid="{61EAA395-3091-43E1-A208-6D3B66B5508A}"/>
    <hyperlink ref="R55" location="'Disc. 11'!Área_de_Impressão" display="Disc. 11" xr:uid="{6011A6E5-947A-460F-A148-FBC9409DA49F}"/>
    <hyperlink ref="R56" location="'Disc. 12'!Área_de_Impressão" display="Disc. 12" xr:uid="{93740F07-C764-489F-891A-9EB001069B45}"/>
    <hyperlink ref="R57" location="'Disc. 13'!Área_de_Impressão" display="Disc. 13" xr:uid="{5D73FBEA-1D2A-49DC-B1BA-F64930837453}"/>
    <hyperlink ref="R58" location="'Disc. 14'!Área_de_Impressão" display="Disc. 14" xr:uid="{B1507FFA-8614-45B9-B712-5ABD20046A35}"/>
    <hyperlink ref="R59" location="'Disc. 15'!Área_de_Impressão" display="Disc. 15" xr:uid="{51242998-D210-4F0F-B1B5-AF6407AD3A9B}"/>
    <hyperlink ref="R60" location="'Disc. 16'!Área_de_Impressão" display="Disc. 16" xr:uid="{0AAED8A2-09E4-47CC-8FF8-9F1FD87D37E3}"/>
    <hyperlink ref="R61" location="'Disc. 17'!Área_de_Impressão" display="Disc. 17" xr:uid="{0AF77FC5-73CC-4C51-A621-11FF2F484523}"/>
    <hyperlink ref="R62" location="'Disc. 18'!Área_de_Impressão" display="Disc. 18" xr:uid="{50E12C67-2512-4C40-B371-90A0260DF911}"/>
    <hyperlink ref="R63" location="'Disc. 19'!Área_de_Impressão" display="Disc. 19" xr:uid="{884D717D-DC8C-4E8D-A0EF-8233FBC1A486}"/>
    <hyperlink ref="R64" location="'Disc. 20'!Área_de_Impressão" display="Disc. 20" xr:uid="{A028479E-C1A0-4DC3-A3BE-CD63E4BA7192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90B3-C416-4717-81DF-6926B74A5F84}">
  <sheetPr>
    <tabColor theme="9" tint="-0.499984740745262"/>
  </sheetPr>
  <dimension ref="A1:CB147"/>
  <sheetViews>
    <sheetView showGridLines="0" workbookViewId="0">
      <pane xSplit="2" ySplit="8" topLeftCell="C53" activePane="bottomRight" state="frozen"/>
      <selection activeCell="T50" sqref="T50"/>
      <selection pane="topRight" activeCell="T50" sqref="T50"/>
      <selection pane="bottomLeft" activeCell="T50" sqref="T50"/>
      <selection pane="bottomRight" activeCell="I83" sqref="I83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Avaliação!B12</f>
        <v>Matemática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Avaliação!D12</f>
        <v>50</v>
      </c>
      <c r="I4" s="60" t="s">
        <v>11</v>
      </c>
      <c r="J4" s="58"/>
      <c r="K4" s="58"/>
      <c r="L4" s="60"/>
      <c r="M4" s="58"/>
      <c r="N4" s="235">
        <f>Avaliação!F12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Avaliação!E12</f>
        <v>15</v>
      </c>
      <c r="I5" s="60" t="s">
        <v>12</v>
      </c>
      <c r="J5" s="58"/>
      <c r="K5" s="58"/>
      <c r="L5" s="60"/>
      <c r="M5" s="58"/>
      <c r="N5" s="235">
        <f>Avaliação!G12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jKn7LiIG3RHzjfRMAxnIdPCoC87SNHY/seIbvHeH/tUKSLJURUFEBFNH2WTH1H/AggfmQCqev3eyReDVGz6PaQ==" saltValue="n0sCb9QSWNH2a75l+Uhow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52" priority="1" operator="lessThan">
      <formula>50</formula>
    </cfRule>
  </conditionalFormatting>
  <conditionalFormatting sqref="G50:R50">
    <cfRule type="cellIs" dxfId="151" priority="3" operator="lessThan">
      <formula>50</formula>
    </cfRule>
  </conditionalFormatting>
  <conditionalFormatting sqref="G90:R129">
    <cfRule type="cellIs" dxfId="150" priority="2" operator="lessThan">
      <formula>50</formula>
    </cfRule>
  </conditionalFormatting>
  <conditionalFormatting sqref="H66:H67">
    <cfRule type="cellIs" dxfId="149" priority="16" operator="lessThan">
      <formula>50</formula>
    </cfRule>
  </conditionalFormatting>
  <conditionalFormatting sqref="K66:K67">
    <cfRule type="cellIs" dxfId="148" priority="15" operator="lessThan">
      <formula>50</formula>
    </cfRule>
  </conditionalFormatting>
  <conditionalFormatting sqref="N66:N67">
    <cfRule type="cellIs" dxfId="147" priority="14" operator="lessThan">
      <formula>50</formula>
    </cfRule>
  </conditionalFormatting>
  <conditionalFormatting sqref="Q66:Q67">
    <cfRule type="cellIs" dxfId="146" priority="13" operator="lessThan">
      <formula>50</formula>
    </cfRule>
  </conditionalFormatting>
  <conditionalFormatting sqref="AS9:BD48">
    <cfRule type="cellIs" dxfId="145" priority="24" operator="lessThan">
      <formula>50</formula>
    </cfRule>
  </conditionalFormatting>
  <conditionalFormatting sqref="BF9:BQ48">
    <cfRule type="cellIs" dxfId="144" priority="23" operator="lessThan">
      <formula>50</formula>
    </cfRule>
  </conditionalFormatting>
  <hyperlinks>
    <hyperlink ref="L55" location="'Disc. 1'!Área_de_Impressão" display="Disc. 1" xr:uid="{F5CD8BE7-041B-4E2E-947C-DD7BEFCBF5B9}"/>
    <hyperlink ref="L56" location="'Disc. 2'!Área_de_Impressão" display="Disc. 2" xr:uid="{DDE7D870-6483-4C5E-B0D3-8BCA7206094C}"/>
    <hyperlink ref="L57" location="'Disc. 3'!Área_de_Impressão" display="Disc. 3" xr:uid="{9CEE81B3-47DA-41F0-A02F-2DCD5B58F8F9}"/>
    <hyperlink ref="L58" location="'Disc. 4'!Área_de_Impressão" display="Disc. 4" xr:uid="{DE880AF8-7C4E-485D-BE7E-DD6DE3962567}"/>
    <hyperlink ref="L59" location="'Disc. 5'!Área_de_Impressão" display="Disc. 5" xr:uid="{21DF5DF4-5C8C-4171-BBD2-F460F9BBFA75}"/>
    <hyperlink ref="L60" location="'Disc. 6'!Área_de_Impressão" display="Disc. 6" xr:uid="{74CAA41A-7399-4FC2-83A9-D68D2E58C79E}"/>
    <hyperlink ref="L61" location="'Disc. 7'!Área_de_Impressão" display="Disc. 7" xr:uid="{1F333752-1063-4CC3-AEDA-66575046B1FE}"/>
    <hyperlink ref="L62" location="'Disc. 8'!Área_de_Impressão" display="Disc. 8" xr:uid="{2E89B09F-0D16-4622-B86A-7100799ADF75}"/>
    <hyperlink ref="L63" location="'Disc. 9'!Área_de_Impressão" display="Disc. 9" xr:uid="{71FC9960-6B3E-4ED3-BDB6-B0AA6C90E11D}"/>
    <hyperlink ref="L64" location="'Disc. 10'!Área_de_Impressão" display="Disc. 10" xr:uid="{7C4DFC9F-734F-48B7-8E7E-389398D1CB02}"/>
    <hyperlink ref="R55" location="'Disc. 11'!Área_de_Impressão" display="Disc. 11" xr:uid="{D18D5279-4698-4E02-9F72-CE416013B097}"/>
    <hyperlink ref="R56" location="'Disc. 12'!Área_de_Impressão" display="Disc. 12" xr:uid="{95F15624-18DE-4E63-86B7-172447B7E587}"/>
    <hyperlink ref="R57" location="'Disc. 13'!Área_de_Impressão" display="Disc. 13" xr:uid="{573F7CD3-180D-42E7-AE4E-64C3AF2459D1}"/>
    <hyperlink ref="R58" location="'Disc. 14'!Área_de_Impressão" display="Disc. 14" xr:uid="{747AAD20-DABF-48BA-8FAD-CF6C72EDB001}"/>
    <hyperlink ref="R59" location="'Disc. 15'!Área_de_Impressão" display="Disc. 15" xr:uid="{FA944BB7-5030-4A8C-8D1A-CA40F2839096}"/>
    <hyperlink ref="R60" location="'Disc. 16'!Área_de_Impressão" display="Disc. 16" xr:uid="{1C2BB09A-322C-4BFE-87AD-1C88794900B6}"/>
    <hyperlink ref="R61" location="'Disc. 17'!Área_de_Impressão" display="Disc. 17" xr:uid="{D0C57398-443A-44FA-BCAF-57028ED1AF55}"/>
    <hyperlink ref="R62" location="'Disc. 18'!Área_de_Impressão" display="Disc. 18" xr:uid="{5DA79536-D8EC-44C0-A6E1-E9892E0C0D2B}"/>
    <hyperlink ref="R63" location="'Disc. 19'!Área_de_Impressão" display="Disc. 19" xr:uid="{483A8993-5D14-4917-BAFE-0085FB3CB1FF}"/>
    <hyperlink ref="R64" location="'Disc. 20'!Área_de_Impressão" display="Disc. 20" xr:uid="{0D1C5058-50CF-48B4-A3BB-49CA08311E12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FEF8A-2D25-4F52-A822-9C955D23A1CE}">
  <sheetPr>
    <tabColor theme="9" tint="-0.499984740745262"/>
  </sheetPr>
  <dimension ref="A1:CB147"/>
  <sheetViews>
    <sheetView showGridLines="0" workbookViewId="0">
      <pane xSplit="2" ySplit="8" topLeftCell="C56" activePane="bottomRight" state="frozen"/>
      <selection activeCell="T50" sqref="T50"/>
      <selection pane="topRight" activeCell="T50" sqref="T50"/>
      <selection pane="bottomLeft" activeCell="T50" sqref="T50"/>
      <selection pane="bottomRight" activeCell="H86" sqref="H86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Avaliação!B13</f>
        <v>Ciências Naturais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Avaliação!D13</f>
        <v>50</v>
      </c>
      <c r="I4" s="60" t="s">
        <v>11</v>
      </c>
      <c r="J4" s="58"/>
      <c r="K4" s="58"/>
      <c r="L4" s="60"/>
      <c r="M4" s="58"/>
      <c r="N4" s="235">
        <f>Avaliação!F13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Avaliação!E13</f>
        <v>15</v>
      </c>
      <c r="I5" s="60" t="s">
        <v>12</v>
      </c>
      <c r="J5" s="58"/>
      <c r="K5" s="58"/>
      <c r="L5" s="60"/>
      <c r="M5" s="58"/>
      <c r="N5" s="235">
        <f>Avaliação!G13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fTePOTAgMXZUGi12NROV5P7cykmWP49kJQUXdghlA2W7CQMmb2DPL5dolizA/+NZ9YtlNhYaFzsUcFvg1GeH/A==" saltValue="9dTnI75DqhFZ+KjG0ejT2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43" priority="24" operator="lessThan">
      <formula>50</formula>
    </cfRule>
  </conditionalFormatting>
  <conditionalFormatting sqref="G50:R50">
    <cfRule type="cellIs" dxfId="142" priority="2" operator="lessThan">
      <formula>50</formula>
    </cfRule>
  </conditionalFormatting>
  <conditionalFormatting sqref="G90:R129">
    <cfRule type="cellIs" dxfId="141" priority="1" operator="lessThan">
      <formula>50</formula>
    </cfRule>
  </conditionalFormatting>
  <conditionalFormatting sqref="H66:H67">
    <cfRule type="cellIs" dxfId="140" priority="15" operator="lessThan">
      <formula>50</formula>
    </cfRule>
  </conditionalFormatting>
  <conditionalFormatting sqref="K66:K67">
    <cfRule type="cellIs" dxfId="139" priority="14" operator="lessThan">
      <formula>50</formula>
    </cfRule>
  </conditionalFormatting>
  <conditionalFormatting sqref="N66:N67">
    <cfRule type="cellIs" dxfId="138" priority="13" operator="lessThan">
      <formula>50</formula>
    </cfRule>
  </conditionalFormatting>
  <conditionalFormatting sqref="Q66:Q67">
    <cfRule type="cellIs" dxfId="137" priority="12" operator="lessThan">
      <formula>50</formula>
    </cfRule>
  </conditionalFormatting>
  <conditionalFormatting sqref="AS9:BD48">
    <cfRule type="cellIs" dxfId="136" priority="23" operator="lessThan">
      <formula>50</formula>
    </cfRule>
  </conditionalFormatting>
  <conditionalFormatting sqref="BF9:BQ48">
    <cfRule type="cellIs" dxfId="135" priority="22" operator="lessThan">
      <formula>50</formula>
    </cfRule>
  </conditionalFormatting>
  <hyperlinks>
    <hyperlink ref="L55" location="'Disc. 1'!Área_de_Impressão" display="Disc. 1" xr:uid="{28E3D443-93CF-4A66-BD6F-72326852507A}"/>
    <hyperlink ref="L56" location="'Disc. 2'!Área_de_Impressão" display="Disc. 2" xr:uid="{72A2DF2D-7449-4B19-AAA4-164364F4D72A}"/>
    <hyperlink ref="L57" location="'Disc. 3'!Área_de_Impressão" display="Disc. 3" xr:uid="{DCE464F2-59C0-4A74-A07C-2BDBCE44B186}"/>
    <hyperlink ref="L58" location="'Disc. 4'!Área_de_Impressão" display="Disc. 4" xr:uid="{D6224DEF-D842-4E3F-B1F0-FB69DE809E56}"/>
    <hyperlink ref="L59" location="'Disc. 5'!Área_de_Impressão" display="Disc. 5" xr:uid="{87B30268-5C8C-4867-8FAD-80FD3C7FCD3A}"/>
    <hyperlink ref="L60" location="'Disc. 6'!Área_de_Impressão" display="Disc. 6" xr:uid="{51E30E20-978F-4D7C-8D44-671A7E99734A}"/>
    <hyperlink ref="L61" location="'Disc. 7'!Área_de_Impressão" display="Disc. 7" xr:uid="{71BE0D4D-D103-41E0-AA37-5AFBB01ED7A1}"/>
    <hyperlink ref="L62" location="'Disc. 8'!Área_de_Impressão" display="Disc. 8" xr:uid="{3F127697-5D88-4AA5-A9CC-A6AA56D137D1}"/>
    <hyperlink ref="L63" location="'Disc. 9'!Área_de_Impressão" display="Disc. 9" xr:uid="{8018C56F-C9C2-43F7-93F1-340B1B8181EB}"/>
    <hyperlink ref="L64" location="'Disc. 10'!Área_de_Impressão" display="Disc. 10" xr:uid="{02796641-3B39-453D-AAAA-64241283B8ED}"/>
    <hyperlink ref="R55" location="'Disc. 11'!Área_de_Impressão" display="Disc. 11" xr:uid="{E9DC8CEA-AC63-4964-B7D4-D98BC1D35919}"/>
    <hyperlink ref="R56" location="'Disc. 12'!Área_de_Impressão" display="Disc. 12" xr:uid="{55EB9FCA-51EF-49D8-AE3F-46BC0E5C90E8}"/>
    <hyperlink ref="R57" location="'Disc. 13'!Área_de_Impressão" display="Disc. 13" xr:uid="{8D028003-6C14-4BD6-A133-998049623968}"/>
    <hyperlink ref="R58" location="'Disc. 14'!Área_de_Impressão" display="Disc. 14" xr:uid="{48AD6C36-F25A-486A-8098-D0ED6E1D957A}"/>
    <hyperlink ref="R59" location="'Disc. 15'!Área_de_Impressão" display="Disc. 15" xr:uid="{B31D3723-A8FD-417F-8122-CB82B5583BAE}"/>
    <hyperlink ref="R60" location="'Disc. 16'!Área_de_Impressão" display="Disc. 16" xr:uid="{00798ADC-ECE5-40DE-9CB8-DF8E361A67E6}"/>
    <hyperlink ref="R61" location="'Disc. 17'!Área_de_Impressão" display="Disc. 17" xr:uid="{FED01FAE-1DB5-49FB-8A15-6D5514014610}"/>
    <hyperlink ref="R62" location="'Disc. 18'!Área_de_Impressão" display="Disc. 18" xr:uid="{D7586243-7B3F-42DA-BDED-A1E39E41F406}"/>
    <hyperlink ref="R63" location="'Disc. 19'!Área_de_Impressão" display="Disc. 19" xr:uid="{94BD60DC-BF1F-47B4-938A-90DFB6F254D2}"/>
    <hyperlink ref="R64" location="'Disc. 20'!Área_de_Impressão" display="Disc. 20" xr:uid="{3E53F71E-6BFA-4297-994B-F689E367110D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2CB36-8A51-488E-8883-30BD5CCAFFFF}">
  <sheetPr>
    <tabColor theme="9" tint="-0.499984740745262"/>
  </sheetPr>
  <dimension ref="A1:CB147"/>
  <sheetViews>
    <sheetView showGridLines="0" workbookViewId="0">
      <pane xSplit="2" ySplit="8" topLeftCell="C56" activePane="bottomRight" state="frozen"/>
      <selection activeCell="T50" sqref="T50"/>
      <selection pane="topRight" activeCell="T50" sqref="T50"/>
      <selection pane="bottomLeft" activeCell="T50" sqref="T50"/>
      <selection pane="bottomRight" activeCell="G87" sqref="G87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Avaliação!B14</f>
        <v>Educação Musical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Avaliação!D14</f>
        <v>35</v>
      </c>
      <c r="I4" s="60" t="s">
        <v>11</v>
      </c>
      <c r="J4" s="58"/>
      <c r="K4" s="58"/>
      <c r="L4" s="60"/>
      <c r="M4" s="58"/>
      <c r="N4" s="235">
        <f>Avaliação!F14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Avaliação!E14</f>
        <v>30</v>
      </c>
      <c r="I5" s="60" t="s">
        <v>12</v>
      </c>
      <c r="J5" s="58"/>
      <c r="K5" s="58"/>
      <c r="L5" s="60"/>
      <c r="M5" s="58"/>
      <c r="N5" s="235">
        <f>Avaliação!G14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7iZPkUAdN2myol7Qc5IUnhMw54YJqDuoTBjeZgzDgOlCb5mODxYVmCIVLHmCgTMALUit+4qRRyCD90P8MAhp5A==" saltValue="m/22XwYK+VlYTjay0k0V3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34" priority="24" operator="lessThan">
      <formula>50</formula>
    </cfRule>
  </conditionalFormatting>
  <conditionalFormatting sqref="G50:R50">
    <cfRule type="cellIs" dxfId="133" priority="2" operator="lessThan">
      <formula>50</formula>
    </cfRule>
  </conditionalFormatting>
  <conditionalFormatting sqref="G90:R129">
    <cfRule type="cellIs" dxfId="132" priority="1" operator="lessThan">
      <formula>50</formula>
    </cfRule>
  </conditionalFormatting>
  <conditionalFormatting sqref="H66:H67">
    <cfRule type="cellIs" dxfId="131" priority="15" operator="lessThan">
      <formula>50</formula>
    </cfRule>
  </conditionalFormatting>
  <conditionalFormatting sqref="K66:K67">
    <cfRule type="cellIs" dxfId="130" priority="14" operator="lessThan">
      <formula>50</formula>
    </cfRule>
  </conditionalFormatting>
  <conditionalFormatting sqref="N66:N67">
    <cfRule type="cellIs" dxfId="129" priority="13" operator="lessThan">
      <formula>50</formula>
    </cfRule>
  </conditionalFormatting>
  <conditionalFormatting sqref="Q66:Q67">
    <cfRule type="cellIs" dxfId="128" priority="12" operator="lessThan">
      <formula>50</formula>
    </cfRule>
  </conditionalFormatting>
  <conditionalFormatting sqref="AS9:BD48">
    <cfRule type="cellIs" dxfId="127" priority="23" operator="lessThan">
      <formula>50</formula>
    </cfRule>
  </conditionalFormatting>
  <conditionalFormatting sqref="BF9:BQ48">
    <cfRule type="cellIs" dxfId="126" priority="22" operator="lessThan">
      <formula>50</formula>
    </cfRule>
  </conditionalFormatting>
  <hyperlinks>
    <hyperlink ref="L55" location="'Disc. 1'!Área_de_Impressão" display="Disc. 1" xr:uid="{7F781B43-6876-4D7E-9CCA-2F0E11FAF065}"/>
    <hyperlink ref="L56" location="'Disc. 2'!Área_de_Impressão" display="Disc. 2" xr:uid="{34794A13-DF04-495F-87A1-7FDD55E0A56D}"/>
    <hyperlink ref="L57" location="'Disc. 3'!Área_de_Impressão" display="Disc. 3" xr:uid="{7C6E7D82-EFD1-4C1C-A225-CE7CC8AF4411}"/>
    <hyperlink ref="L58" location="'Disc. 4'!Área_de_Impressão" display="Disc. 4" xr:uid="{62B8FA27-BEA1-4999-84C4-7FA8C7F9AA5A}"/>
    <hyperlink ref="L59" location="'Disc. 5'!Área_de_Impressão" display="Disc. 5" xr:uid="{0886FF81-C85E-4B05-8A60-00772E3B3460}"/>
    <hyperlink ref="L60" location="'Disc. 6'!Área_de_Impressão" display="Disc. 6" xr:uid="{4372122B-5962-4E6E-83AD-2C9E8D0785F3}"/>
    <hyperlink ref="L61" location="'Disc. 7'!Área_de_Impressão" display="Disc. 7" xr:uid="{42A97B83-0365-4985-8288-0F0729DBE6AD}"/>
    <hyperlink ref="L62" location="'Disc. 8'!Área_de_Impressão" display="Disc. 8" xr:uid="{578A5385-2548-4CA0-A221-7CF3340B656F}"/>
    <hyperlink ref="L63" location="'Disc. 9'!Área_de_Impressão" display="Disc. 9" xr:uid="{4D29B173-A804-4CD4-BBF0-DF27CB78EAE9}"/>
    <hyperlink ref="L64" location="'Disc. 10'!Área_de_Impressão" display="Disc. 10" xr:uid="{A0133D26-7744-45F4-AD87-6A97D530CC7E}"/>
    <hyperlink ref="R55" location="'Disc. 11'!Área_de_Impressão" display="Disc. 11" xr:uid="{8FC4D56C-1F21-41C2-A016-CBF098C6F134}"/>
    <hyperlink ref="R56" location="'Disc. 12'!Área_de_Impressão" display="Disc. 12" xr:uid="{10C53D4D-6B67-4C0C-9475-8CB3EEEC307D}"/>
    <hyperlink ref="R57" location="'Disc. 13'!Área_de_Impressão" display="Disc. 13" xr:uid="{D68C15C5-E1AB-47B7-9801-CE4E0FF4EB9A}"/>
    <hyperlink ref="R58" location="'Disc. 14'!Área_de_Impressão" display="Disc. 14" xr:uid="{FB91816C-F92A-4AFF-9572-8A622A603184}"/>
    <hyperlink ref="R59" location="'Disc. 15'!Área_de_Impressão" display="Disc. 15" xr:uid="{715B2A22-256B-4114-8B1F-A077F30AD743}"/>
    <hyperlink ref="R60" location="'Disc. 16'!Área_de_Impressão" display="Disc. 16" xr:uid="{C3B0DA6A-E4BD-4F4B-A1F3-6406BB769A2E}"/>
    <hyperlink ref="R61" location="'Disc. 17'!Área_de_Impressão" display="Disc. 17" xr:uid="{18428A40-DE83-404C-9766-421601EAEEA5}"/>
    <hyperlink ref="R62" location="'Disc. 18'!Área_de_Impressão" display="Disc. 18" xr:uid="{67BE1066-3943-47EB-BA2F-463C3B956EF1}"/>
    <hyperlink ref="R63" location="'Disc. 19'!Área_de_Impressão" display="Disc. 19" xr:uid="{C4879223-EFCF-4DD7-B339-F95573EE45E5}"/>
    <hyperlink ref="R64" location="'Disc. 20'!Área_de_Impressão" display="Disc. 20" xr:uid="{9DC80DBA-0B7C-41EC-B8DB-A272ECB31C77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2DF7B-56B9-49C2-A3DB-8DD93CC7FF98}">
  <sheetPr>
    <tabColor theme="9" tint="-0.499984740745262"/>
  </sheetPr>
  <dimension ref="A1:CB147"/>
  <sheetViews>
    <sheetView showGridLines="0" workbookViewId="0">
      <pane xSplit="2" ySplit="8" topLeftCell="C54" activePane="bottomRight" state="frozen"/>
      <selection activeCell="T50" sqref="T50"/>
      <selection pane="topRight" activeCell="T50" sqref="T50"/>
      <selection pane="bottomLeft" activeCell="T50" sqref="T50"/>
      <selection pane="bottomRight" activeCell="H85" sqref="H85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Avaliação!B15</f>
        <v>Educação Física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Avaliação!D15</f>
        <v>65</v>
      </c>
      <c r="I4" s="60" t="s">
        <v>11</v>
      </c>
      <c r="J4" s="58"/>
      <c r="K4" s="58"/>
      <c r="L4" s="60"/>
      <c r="M4" s="58"/>
      <c r="N4" s="235">
        <f>Avaliação!F15</f>
        <v>10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Avaliação!E15</f>
        <v>10</v>
      </c>
      <c r="I5" s="60" t="s">
        <v>12</v>
      </c>
      <c r="J5" s="58"/>
      <c r="K5" s="58"/>
      <c r="L5" s="60"/>
      <c r="M5" s="58"/>
      <c r="N5" s="235">
        <f>Avaliação!G15</f>
        <v>15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Ed. Física com atestado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Voz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 t="s">
        <v>89</v>
      </c>
      <c r="E57" s="342"/>
      <c r="F57" s="1"/>
      <c r="G57" s="354" t="str">
        <f>'Disc. 3'!E2</f>
        <v>Hist. e Geo. de Portugal</v>
      </c>
      <c r="H57" s="355"/>
      <c r="I57" s="355"/>
      <c r="J57" s="355"/>
      <c r="K57" s="355"/>
      <c r="L57" s="172" t="s">
        <v>70</v>
      </c>
      <c r="M57" s="354" t="str">
        <f>'Disc. 13'!E2</f>
        <v>Interpretação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 t="str">
        <f>IF(D55="","",D74)</f>
        <v/>
      </c>
      <c r="E58" s="353"/>
      <c r="F58" s="1"/>
      <c r="G58" s="354" t="str">
        <f>'Disc. 4'!E2</f>
        <v>Matemática</v>
      </c>
      <c r="H58" s="355"/>
      <c r="I58" s="355"/>
      <c r="J58" s="355"/>
      <c r="K58" s="355"/>
      <c r="L58" s="172" t="s">
        <v>71</v>
      </c>
      <c r="M58" s="354" t="str">
        <f>'Disc. 14'!E2</f>
        <v>Improvisação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Ciências Naturais</v>
      </c>
      <c r="H59" s="355"/>
      <c r="I59" s="355"/>
      <c r="J59" s="355"/>
      <c r="K59" s="355"/>
      <c r="L59" s="172" t="s">
        <v>72</v>
      </c>
      <c r="M59" s="354" t="str">
        <f>'Disc. 15'!E2</f>
        <v>Educação Visual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/>
      <c r="E60" s="342"/>
      <c r="F60" s="1"/>
      <c r="G60" s="354" t="str">
        <f>'Disc. 6'!E2</f>
        <v>Educação Musical</v>
      </c>
      <c r="H60" s="355"/>
      <c r="I60" s="355"/>
      <c r="J60" s="355"/>
      <c r="K60" s="355"/>
      <c r="L60" s="172" t="s">
        <v>73</v>
      </c>
      <c r="M60" s="354">
        <f>'Disc. 16'!E2</f>
        <v>0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/>
      <c r="E61" s="357"/>
      <c r="F61" s="1"/>
      <c r="G61" s="354" t="str">
        <f>'Disc. 7'!E2</f>
        <v>Educação Física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Cidadani@digital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TecniArte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Ed. Moral e Religiosa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ht="15.75" hidden="1" thickBo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IF(D71&lt;19.45,"1",IF(D71&lt;49.45,"2",IF(D71&lt;69.45,"3",IF(D71&lt;89.45,"4",IF(D71&lt;101,"5")))))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idden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idden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qIVVJV3Pi3CFifoKR478UGPiV7xqSZXGCawCEmzoG6zbp2QA64nxCixB06qSrvt4x0npV+BAeYpUeyz/7Ch9hg==" saltValue="HxPShTeuRd0dVr5mn23jZ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25" priority="24" operator="lessThan">
      <formula>50</formula>
    </cfRule>
  </conditionalFormatting>
  <conditionalFormatting sqref="G50:R50">
    <cfRule type="cellIs" dxfId="124" priority="2" operator="lessThan">
      <formula>50</formula>
    </cfRule>
  </conditionalFormatting>
  <conditionalFormatting sqref="G90:R129">
    <cfRule type="cellIs" dxfId="123" priority="1" operator="lessThan">
      <formula>50</formula>
    </cfRule>
  </conditionalFormatting>
  <conditionalFormatting sqref="H66:H67">
    <cfRule type="cellIs" dxfId="122" priority="15" operator="lessThan">
      <formula>50</formula>
    </cfRule>
  </conditionalFormatting>
  <conditionalFormatting sqref="K66:K67">
    <cfRule type="cellIs" dxfId="121" priority="14" operator="lessThan">
      <formula>50</formula>
    </cfRule>
  </conditionalFormatting>
  <conditionalFormatting sqref="N66:N67">
    <cfRule type="cellIs" dxfId="120" priority="13" operator="lessThan">
      <formula>50</formula>
    </cfRule>
  </conditionalFormatting>
  <conditionalFormatting sqref="Q66:Q67">
    <cfRule type="cellIs" dxfId="119" priority="12" operator="lessThan">
      <formula>50</formula>
    </cfRule>
  </conditionalFormatting>
  <conditionalFormatting sqref="AS9:BD48">
    <cfRule type="cellIs" dxfId="118" priority="23" operator="lessThan">
      <formula>50</formula>
    </cfRule>
  </conditionalFormatting>
  <conditionalFormatting sqref="BF9:BQ48">
    <cfRule type="cellIs" dxfId="117" priority="22" operator="lessThan">
      <formula>50</formula>
    </cfRule>
  </conditionalFormatting>
  <hyperlinks>
    <hyperlink ref="L55" location="'Disc. 1'!Área_de_Impressão" display="Disc. 1" xr:uid="{970A78EB-4F5C-4F66-8625-163EF2DA6277}"/>
    <hyperlink ref="L56" location="'Disc. 2'!Área_de_Impressão" display="Disc. 2" xr:uid="{9848BFB0-01A9-40E9-8BD4-DD7FE50325F3}"/>
    <hyperlink ref="L57" location="'Disc. 3'!Área_de_Impressão" display="Disc. 3" xr:uid="{7FD9FD1B-1EF1-496C-833A-6D46493BBC68}"/>
    <hyperlink ref="L58" location="'Disc. 4'!Área_de_Impressão" display="Disc. 4" xr:uid="{CF3F0A77-2390-451C-88F0-01063F2F5C90}"/>
    <hyperlink ref="L59" location="'Disc. 5'!Área_de_Impressão" display="Disc. 5" xr:uid="{5AD27B74-EBEF-4BF8-97E7-D180B422DD01}"/>
    <hyperlink ref="L60" location="'Disc. 6'!Área_de_Impressão" display="Disc. 6" xr:uid="{9B915014-BABF-4DC2-99EE-0A84175FEE69}"/>
    <hyperlink ref="L61" location="'Disc. 7'!Área_de_Impressão" display="Disc. 7" xr:uid="{6C50A618-C188-44D6-9E6C-A4418E949D2F}"/>
    <hyperlink ref="L62" location="'Disc. 8'!Área_de_Impressão" display="Disc. 8" xr:uid="{36FB4A40-B175-4948-85B2-1DC1E1006782}"/>
    <hyperlink ref="L63" location="'Disc. 9'!Área_de_Impressão" display="Disc. 9" xr:uid="{38C20193-2B3D-494F-86F7-F37947B3230E}"/>
    <hyperlink ref="L64" location="'Disc. 10'!Área_de_Impressão" display="Disc. 10" xr:uid="{AC37D63D-635E-4192-9488-25FB7C7B15C5}"/>
    <hyperlink ref="R55" location="'Disc. 11'!Área_de_Impressão" display="Disc. 11" xr:uid="{FA0DB4F9-DFCC-44F4-9783-AEDF6FEB2570}"/>
    <hyperlink ref="R56" location="'Disc. 12'!Área_de_Impressão" display="Disc. 12" xr:uid="{A65ECE62-E27B-4A09-9F3F-D91FD50094FD}"/>
    <hyperlink ref="R57" location="'Disc. 13'!Área_de_Impressão" display="Disc. 13" xr:uid="{D2DFF484-B280-4554-97B2-DCA00437002B}"/>
    <hyperlink ref="R58" location="'Disc. 14'!Área_de_Impressão" display="Disc. 14" xr:uid="{866BE5C3-8065-4061-AC22-76A18B8FC914}"/>
    <hyperlink ref="R59" location="'Disc. 15'!Área_de_Impressão" display="Disc. 15" xr:uid="{439590A4-2383-40E7-BB62-04308CAE9645}"/>
    <hyperlink ref="R60" location="'Disc. 16'!Área_de_Impressão" display="Disc. 16" xr:uid="{F6A82A01-FEDF-4B48-8397-49D7E4A69584}"/>
    <hyperlink ref="R61" location="'Disc. 17'!Área_de_Impressão" display="Disc. 17" xr:uid="{5068D691-AA94-4525-8700-74D22B0A78AF}"/>
    <hyperlink ref="R62" location="'Disc. 18'!Área_de_Impressão" display="Disc. 18" xr:uid="{4708F9F8-E23C-4652-B61B-7F0786F0CA35}"/>
    <hyperlink ref="R63" location="'Disc. 19'!Área_de_Impressão" display="Disc. 19" xr:uid="{B37FB5DD-A2AB-4203-BD2B-FD0A77C5A3AC}"/>
    <hyperlink ref="R64" location="'Disc. 20'!Área_de_Impressão" display="Disc. 20" xr:uid="{1412B567-5A93-49DF-A80B-861128CDD7FF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418FEDE95DBD43A6FB813A26EEE820" ma:contentTypeVersion="11" ma:contentTypeDescription="Create a new document." ma:contentTypeScope="" ma:versionID="5db0079be497ad0e05e11ac316c020f4">
  <xsd:schema xmlns:xsd="http://www.w3.org/2001/XMLSchema" xmlns:xs="http://www.w3.org/2001/XMLSchema" xmlns:p="http://schemas.microsoft.com/office/2006/metadata/properties" xmlns:ns3="2d98b8f4-3687-48c3-bea5-2d571e3cfdb5" xmlns:ns4="3f8276ec-ab31-4ac5-a7fc-2790ccc07067" targetNamespace="http://schemas.microsoft.com/office/2006/metadata/properties" ma:root="true" ma:fieldsID="8164ef8a9c47f1a567f2f009056d55e4" ns3:_="" ns4:_="">
    <xsd:import namespace="2d98b8f4-3687-48c3-bea5-2d571e3cfdb5"/>
    <xsd:import namespace="3f8276ec-ab31-4ac5-a7fc-2790ccc0706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98b8f4-3687-48c3-bea5-2d571e3cfdb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276ec-ab31-4ac5-a7fc-2790ccc070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431025-CC5B-4CA5-B317-77C3400EBDF8}">
  <ds:schemaRefs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3f8276ec-ab31-4ac5-a7fc-2790ccc07067"/>
    <ds:schemaRef ds:uri="http://purl.org/dc/terms/"/>
    <ds:schemaRef ds:uri="http://schemas.openxmlformats.org/package/2006/metadata/core-properties"/>
    <ds:schemaRef ds:uri="2d98b8f4-3687-48c3-bea5-2d571e3cfdb5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8E22A80-8FE7-44A5-85F2-E910658992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98b8f4-3687-48c3-bea5-2d571e3cfdb5"/>
    <ds:schemaRef ds:uri="3f8276ec-ab31-4ac5-a7fc-2790ccc070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3288F87-E1B4-40C2-85DC-CF044BFEF06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22</vt:i4>
      </vt:variant>
      <vt:variant>
        <vt:lpstr>Intervalos com Nome</vt:lpstr>
      </vt:variant>
      <vt:variant>
        <vt:i4>21</vt:i4>
      </vt:variant>
    </vt:vector>
  </HeadingPairs>
  <TitlesOfParts>
    <vt:vector size="43" baseType="lpstr">
      <vt:lpstr>Instruções</vt:lpstr>
      <vt:lpstr>Avaliação</vt:lpstr>
      <vt:lpstr>Disc. 1</vt:lpstr>
      <vt:lpstr>Disc. 2</vt:lpstr>
      <vt:lpstr>Disc. 3</vt:lpstr>
      <vt:lpstr>Disc. 4</vt:lpstr>
      <vt:lpstr>Disc. 5</vt:lpstr>
      <vt:lpstr>Disc. 6</vt:lpstr>
      <vt:lpstr>Disc. 7</vt:lpstr>
      <vt:lpstr>Disc. 8</vt:lpstr>
      <vt:lpstr>Disc. 9</vt:lpstr>
      <vt:lpstr>Disc. 10</vt:lpstr>
      <vt:lpstr>Disc. 11</vt:lpstr>
      <vt:lpstr>Disc. 12</vt:lpstr>
      <vt:lpstr>Disc. 13</vt:lpstr>
      <vt:lpstr>Disc. 14</vt:lpstr>
      <vt:lpstr>Disc. 15</vt:lpstr>
      <vt:lpstr>Disc. 16</vt:lpstr>
      <vt:lpstr>Disc. 17</vt:lpstr>
      <vt:lpstr>Disc. 18</vt:lpstr>
      <vt:lpstr>Disc. 19</vt:lpstr>
      <vt:lpstr>Disc. 20</vt:lpstr>
      <vt:lpstr>Avaliação!Área_de_Impressão</vt:lpstr>
      <vt:lpstr>'Disc. 1'!Área_de_Impressão</vt:lpstr>
      <vt:lpstr>'Disc. 10'!Área_de_Impressão</vt:lpstr>
      <vt:lpstr>'Disc. 11'!Área_de_Impressão</vt:lpstr>
      <vt:lpstr>'Disc. 12'!Área_de_Impressão</vt:lpstr>
      <vt:lpstr>'Disc. 13'!Área_de_Impressão</vt:lpstr>
      <vt:lpstr>'Disc. 14'!Área_de_Impressão</vt:lpstr>
      <vt:lpstr>'Disc. 15'!Área_de_Impressão</vt:lpstr>
      <vt:lpstr>'Disc. 16'!Área_de_Impressão</vt:lpstr>
      <vt:lpstr>'Disc. 17'!Área_de_Impressão</vt:lpstr>
      <vt:lpstr>'Disc. 18'!Área_de_Impressão</vt:lpstr>
      <vt:lpstr>'Disc. 19'!Área_de_Impressão</vt:lpstr>
      <vt:lpstr>'Disc. 2'!Área_de_Impressão</vt:lpstr>
      <vt:lpstr>'Disc. 20'!Área_de_Impressão</vt:lpstr>
      <vt:lpstr>'Disc. 3'!Área_de_Impressão</vt:lpstr>
      <vt:lpstr>'Disc. 4'!Área_de_Impressão</vt:lpstr>
      <vt:lpstr>'Disc. 5'!Área_de_Impressão</vt:lpstr>
      <vt:lpstr>'Disc. 6'!Área_de_Impressão</vt:lpstr>
      <vt:lpstr>'Disc. 7'!Área_de_Impressão</vt:lpstr>
      <vt:lpstr>'Disc. 8'!Área_de_Impressão</vt:lpstr>
      <vt:lpstr>'Disc. 9'!Área_de_Impressão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Carlos Ferreira (Diretor do Agrupamento)</cp:lastModifiedBy>
  <cp:lastPrinted>2021-04-18T10:06:13Z</cp:lastPrinted>
  <dcterms:created xsi:type="dcterms:W3CDTF">2015-06-05T18:19:34Z</dcterms:created>
  <dcterms:modified xsi:type="dcterms:W3CDTF">2023-11-05T11:10:25Z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0x01010072418FEDE95DBD43A6FB813A26EEE820</vt:lpwstr>
  </property>
</Properties>
</file>